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50.12.3\共有フォルダ\政策推進室\【02】政策推進班\重要性分類Ⅲ\11 ふるさと納税\39.クラウドファンディング\03補助金交付関係\特産品開発補助金（R5年度CF分）\R8\01.募集（HP掲載）\アップロード用\"/>
    </mc:Choice>
  </mc:AlternateContent>
  <xr:revisionPtr revIDLastSave="0" documentId="13_ncr:1_{947109D4-B224-4362-9832-155E6D7431B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予算書" sheetId="1" r:id="rId1"/>
    <sheet name="支出の部(時系列) (修正)" sheetId="10" state="hidden" r:id="rId2"/>
  </sheets>
  <definedNames>
    <definedName name="_xlnm._FilterDatabase" localSheetId="1" hidden="1">'支出の部(時系列) (修正)'!$A$3:$D$61</definedName>
    <definedName name="code01">#REF!</definedName>
    <definedName name="code02">#REF!</definedName>
    <definedName name="h_saikensya">#REF!</definedName>
    <definedName name="_xlnm.Print_Area" localSheetId="1">'支出の部(時系列) (修正)'!$A$1:$D$46</definedName>
    <definedName name="_xlnm.Print_Area" localSheetId="0">予算書!$A$2:$E$20</definedName>
    <definedName name="saikensya">#REF!</definedName>
    <definedName name="起票年月日">#REF!</definedName>
    <definedName name="起票年月日02">#REF!</definedName>
    <definedName name="区分">#REF!</definedName>
    <definedName name="歳出ｃｏｄｅ">#REF!</definedName>
    <definedName name="歳出伝票番号">#REF!</definedName>
    <definedName name="歳出明細">#REF!</definedName>
    <definedName name="歳入ｃｏｄｅ">#REF!</definedName>
    <definedName name="歳入明細">#REF!</definedName>
    <definedName name="調定番号">#REF!</definedName>
    <definedName name="伝票区分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" i="1" l="1"/>
  <c r="D9" i="1"/>
  <c r="D46" i="10" l="1"/>
  <c r="F46" i="10" s="1"/>
  <c r="A46" i="10"/>
</calcChain>
</file>

<file path=xl/sharedStrings.xml><?xml version="1.0" encoding="utf-8"?>
<sst xmlns="http://schemas.openxmlformats.org/spreadsheetml/2006/main" count="116" uniqueCount="68">
  <si>
    <t>本年度予算額</t>
    <rPh sb="0" eb="3">
      <t>ホンネンド</t>
    </rPh>
    <rPh sb="3" eb="5">
      <t>ヨサン</t>
    </rPh>
    <rPh sb="5" eb="6">
      <t>ガク</t>
    </rPh>
    <phoneticPr fontId="1"/>
  </si>
  <si>
    <t>計</t>
    <rPh sb="0" eb="1">
      <t>ケイ</t>
    </rPh>
    <phoneticPr fontId="1"/>
  </si>
  <si>
    <t>原材料費</t>
    <rPh sb="0" eb="3">
      <t>ゲンザイリョウ</t>
    </rPh>
    <rPh sb="3" eb="4">
      <t>ヒ</t>
    </rPh>
    <phoneticPr fontId="1"/>
  </si>
  <si>
    <t>ガス使用料</t>
    <rPh sb="2" eb="4">
      <t>シヨウ</t>
    </rPh>
    <rPh sb="4" eb="5">
      <t>リョウ</t>
    </rPh>
    <phoneticPr fontId="1"/>
  </si>
  <si>
    <t>区　　分</t>
    <rPh sb="0" eb="1">
      <t>ク</t>
    </rPh>
    <rPh sb="3" eb="4">
      <t>ブン</t>
    </rPh>
    <phoneticPr fontId="1"/>
  </si>
  <si>
    <t>備　　考</t>
    <rPh sb="0" eb="1">
      <t>ソノオ</t>
    </rPh>
    <rPh sb="3" eb="4">
      <t>コウ</t>
    </rPh>
    <phoneticPr fontId="1"/>
  </si>
  <si>
    <t>１　収入の部</t>
    <rPh sb="2" eb="4">
      <t>シュウニュウ</t>
    </rPh>
    <rPh sb="5" eb="6">
      <t>ブ</t>
    </rPh>
    <phoneticPr fontId="1"/>
  </si>
  <si>
    <t>（単位：円）</t>
    <rPh sb="1" eb="3">
      <t>タンイ</t>
    </rPh>
    <rPh sb="4" eb="5">
      <t>エン</t>
    </rPh>
    <phoneticPr fontId="1"/>
  </si>
  <si>
    <t>２　支出の部</t>
    <rPh sb="2" eb="4">
      <t>シシュツ</t>
    </rPh>
    <rPh sb="5" eb="6">
      <t>ブ</t>
    </rPh>
    <phoneticPr fontId="1"/>
  </si>
  <si>
    <t>(単位:円)</t>
    <rPh sb="1" eb="3">
      <t>タンイ</t>
    </rPh>
    <rPh sb="4" eb="5">
      <t>エン</t>
    </rPh>
    <phoneticPr fontId="8"/>
  </si>
  <si>
    <t>年月日</t>
    <rPh sb="0" eb="1">
      <t>ネン</t>
    </rPh>
    <rPh sb="1" eb="3">
      <t>ガッピ</t>
    </rPh>
    <phoneticPr fontId="8"/>
  </si>
  <si>
    <t>予算費目</t>
    <rPh sb="0" eb="2">
      <t>ヨサン</t>
    </rPh>
    <rPh sb="2" eb="3">
      <t>ヒ</t>
    </rPh>
    <rPh sb="3" eb="4">
      <t>メ</t>
    </rPh>
    <phoneticPr fontId="8"/>
  </si>
  <si>
    <t>摘　　　　　　　要</t>
    <rPh sb="0" eb="1">
      <t>テキ</t>
    </rPh>
    <rPh sb="8" eb="9">
      <t>ヨウ</t>
    </rPh>
    <phoneticPr fontId="8"/>
  </si>
  <si>
    <t>支　出</t>
    <rPh sb="0" eb="1">
      <t>シ</t>
    </rPh>
    <rPh sb="2" eb="3">
      <t>デ</t>
    </rPh>
    <phoneticPr fontId="8"/>
  </si>
  <si>
    <t>総　　　計</t>
    <rPh sb="0" eb="1">
      <t>ソウ</t>
    </rPh>
    <rPh sb="4" eb="5">
      <t>ケイ</t>
    </rPh>
    <phoneticPr fontId="12"/>
  </si>
  <si>
    <t>需用費</t>
    <rPh sb="0" eb="3">
      <t>ジュヨウヒ</t>
    </rPh>
    <phoneticPr fontId="1"/>
  </si>
  <si>
    <t>報償費</t>
    <rPh sb="0" eb="2">
      <t>ホウショウ</t>
    </rPh>
    <rPh sb="2" eb="3">
      <t>ヒ</t>
    </rPh>
    <phoneticPr fontId="1"/>
  </si>
  <si>
    <t>役務費</t>
    <rPh sb="0" eb="2">
      <t>エキム</t>
    </rPh>
    <rPh sb="2" eb="3">
      <t>ヒ</t>
    </rPh>
    <phoneticPr fontId="1"/>
  </si>
  <si>
    <t>委託料</t>
    <rPh sb="0" eb="3">
      <t>イタクリョウ</t>
    </rPh>
    <phoneticPr fontId="1"/>
  </si>
  <si>
    <t>使用料</t>
    <rPh sb="0" eb="3">
      <t>シヨウリョウ</t>
    </rPh>
    <phoneticPr fontId="1"/>
  </si>
  <si>
    <t>支出の部(時系列)</t>
    <rPh sb="0" eb="2">
      <t>シシュツ</t>
    </rPh>
    <rPh sb="3" eb="4">
      <t>ブ</t>
    </rPh>
    <rPh sb="5" eb="8">
      <t>ジケイレツ</t>
    </rPh>
    <phoneticPr fontId="8"/>
  </si>
  <si>
    <t>来賓・ボランティアお茶</t>
    <rPh sb="0" eb="2">
      <t>ライヒン</t>
    </rPh>
    <rPh sb="10" eb="11">
      <t>チャ</t>
    </rPh>
    <phoneticPr fontId="1"/>
  </si>
  <si>
    <t>エフピコトレー代</t>
    <rPh sb="7" eb="8">
      <t>ダイ</t>
    </rPh>
    <phoneticPr fontId="1"/>
  </si>
  <si>
    <t>ボランティア弁当</t>
    <rPh sb="6" eb="8">
      <t>ベントウ</t>
    </rPh>
    <phoneticPr fontId="1"/>
  </si>
  <si>
    <t>出店委託料（食改）</t>
    <rPh sb="0" eb="2">
      <t>シュッテン</t>
    </rPh>
    <rPh sb="2" eb="5">
      <t>イタクリョウ</t>
    </rPh>
    <rPh sb="6" eb="7">
      <t>ショク</t>
    </rPh>
    <rPh sb="7" eb="8">
      <t>カイ</t>
    </rPh>
    <phoneticPr fontId="1"/>
  </si>
  <si>
    <t>大抽選会景品（ダイソン、ホットプレート、ハンドブレーダー）</t>
    <rPh sb="0" eb="1">
      <t>ダイ</t>
    </rPh>
    <rPh sb="1" eb="4">
      <t>チュウセンカイ</t>
    </rPh>
    <rPh sb="4" eb="6">
      <t>ケイヒン</t>
    </rPh>
    <phoneticPr fontId="1"/>
  </si>
  <si>
    <t>大抽選会景品（神埼オリジナルポロシャツ）</t>
    <rPh sb="0" eb="1">
      <t>ダイ</t>
    </rPh>
    <rPh sb="1" eb="4">
      <t>チュウセンカイ</t>
    </rPh>
    <rPh sb="4" eb="6">
      <t>ケイヒン</t>
    </rPh>
    <rPh sb="7" eb="9">
      <t>カンザキ</t>
    </rPh>
    <phoneticPr fontId="1"/>
  </si>
  <si>
    <t>会場内消耗品代</t>
    <rPh sb="0" eb="2">
      <t>カイジョウ</t>
    </rPh>
    <rPh sb="2" eb="3">
      <t>ナイ</t>
    </rPh>
    <rPh sb="3" eb="5">
      <t>ショウモウ</t>
    </rPh>
    <rPh sb="5" eb="6">
      <t>ヒン</t>
    </rPh>
    <rPh sb="6" eb="7">
      <t>ダイ</t>
    </rPh>
    <phoneticPr fontId="1"/>
  </si>
  <si>
    <t>ヤクルト大会消耗品代</t>
    <rPh sb="4" eb="6">
      <t>タイカイ</t>
    </rPh>
    <rPh sb="6" eb="8">
      <t>ショウモウ</t>
    </rPh>
    <rPh sb="8" eb="9">
      <t>ヒン</t>
    </rPh>
    <rPh sb="9" eb="10">
      <t>ダイ</t>
    </rPh>
    <phoneticPr fontId="1"/>
  </si>
  <si>
    <t>高志狂言謝金</t>
    <rPh sb="0" eb="2">
      <t>タカシ</t>
    </rPh>
    <rPh sb="2" eb="4">
      <t>キョウゲン</t>
    </rPh>
    <rPh sb="4" eb="6">
      <t>シャキン</t>
    </rPh>
    <phoneticPr fontId="1"/>
  </si>
  <si>
    <t>神埼清明高校新体操謝金</t>
    <rPh sb="0" eb="2">
      <t>カンザキ</t>
    </rPh>
    <rPh sb="2" eb="4">
      <t>セイメイ</t>
    </rPh>
    <rPh sb="4" eb="6">
      <t>コウコウ</t>
    </rPh>
    <rPh sb="6" eb="9">
      <t>シンタイソウ</t>
    </rPh>
    <rPh sb="9" eb="11">
      <t>シャキン</t>
    </rPh>
    <phoneticPr fontId="1"/>
  </si>
  <si>
    <t>総踊り謝金（日舞の会）</t>
    <rPh sb="0" eb="1">
      <t>ソウ</t>
    </rPh>
    <rPh sb="1" eb="2">
      <t>オド</t>
    </rPh>
    <rPh sb="3" eb="5">
      <t>シャキン</t>
    </rPh>
    <rPh sb="6" eb="8">
      <t>ニチブ</t>
    </rPh>
    <rPh sb="9" eb="10">
      <t>カイ</t>
    </rPh>
    <phoneticPr fontId="1"/>
  </si>
  <si>
    <t>総踊り謝金（婦人連絡協議会）</t>
    <rPh sb="0" eb="1">
      <t>ソウ</t>
    </rPh>
    <rPh sb="1" eb="2">
      <t>オド</t>
    </rPh>
    <rPh sb="3" eb="5">
      <t>シャキン</t>
    </rPh>
    <rPh sb="6" eb="8">
      <t>フジン</t>
    </rPh>
    <rPh sb="8" eb="10">
      <t>レンラク</t>
    </rPh>
    <rPh sb="10" eb="13">
      <t>キョウギカイ</t>
    </rPh>
    <phoneticPr fontId="1"/>
  </si>
  <si>
    <t>たぬき踊り謝金（姉川上分）</t>
    <rPh sb="3" eb="4">
      <t>オド</t>
    </rPh>
    <rPh sb="5" eb="7">
      <t>シャキン</t>
    </rPh>
    <rPh sb="8" eb="10">
      <t>アネガワ</t>
    </rPh>
    <rPh sb="10" eb="11">
      <t>カミ</t>
    </rPh>
    <rPh sb="11" eb="12">
      <t>ブン</t>
    </rPh>
    <phoneticPr fontId="1"/>
  </si>
  <si>
    <t>神舞太皷謝金</t>
    <rPh sb="0" eb="1">
      <t>カミ</t>
    </rPh>
    <rPh sb="1" eb="2">
      <t>マイ</t>
    </rPh>
    <rPh sb="2" eb="4">
      <t>タイコ</t>
    </rPh>
    <rPh sb="4" eb="6">
      <t>シャキン</t>
    </rPh>
    <phoneticPr fontId="1"/>
  </si>
  <si>
    <t>神埼中学校吹奏楽演奏謝金</t>
    <rPh sb="0" eb="2">
      <t>カンザキ</t>
    </rPh>
    <rPh sb="2" eb="5">
      <t>チュウガッコウ</t>
    </rPh>
    <rPh sb="5" eb="8">
      <t>スイソウガク</t>
    </rPh>
    <rPh sb="8" eb="10">
      <t>エンソウ</t>
    </rPh>
    <rPh sb="10" eb="12">
      <t>シャキン</t>
    </rPh>
    <phoneticPr fontId="1"/>
  </si>
  <si>
    <t>ＪＡさが委託料</t>
    <rPh sb="4" eb="7">
      <t>イタクリョウ</t>
    </rPh>
    <phoneticPr fontId="1"/>
  </si>
  <si>
    <t>ヤクルト大会景品（万両味噌）</t>
    <rPh sb="4" eb="6">
      <t>タイカイ</t>
    </rPh>
    <rPh sb="6" eb="8">
      <t>ケイヒン</t>
    </rPh>
    <rPh sb="9" eb="11">
      <t>マンリョウ</t>
    </rPh>
    <rPh sb="11" eb="13">
      <t>ミソ</t>
    </rPh>
    <phoneticPr fontId="1"/>
  </si>
  <si>
    <t>大抽選会景品（神埼そうめん）</t>
    <rPh sb="0" eb="1">
      <t>ダイ</t>
    </rPh>
    <rPh sb="1" eb="4">
      <t>チュウセンカイ</t>
    </rPh>
    <rPh sb="4" eb="6">
      <t>ケイヒン</t>
    </rPh>
    <rPh sb="7" eb="9">
      <t>カンザキ</t>
    </rPh>
    <phoneticPr fontId="1"/>
  </si>
  <si>
    <t>ヤクルト大会景品（ひしぼうろ）</t>
    <rPh sb="4" eb="6">
      <t>タイカイ</t>
    </rPh>
    <rPh sb="6" eb="8">
      <t>ケイヒン</t>
    </rPh>
    <phoneticPr fontId="1"/>
  </si>
  <si>
    <t>場内看板代</t>
    <rPh sb="0" eb="2">
      <t>ジョウナイ</t>
    </rPh>
    <rPh sb="2" eb="4">
      <t>カンバン</t>
    </rPh>
    <rPh sb="4" eb="5">
      <t>ダイ</t>
    </rPh>
    <phoneticPr fontId="1"/>
  </si>
  <si>
    <t>神埼そうめん協同組合委託料</t>
    <rPh sb="0" eb="2">
      <t>カンザキ</t>
    </rPh>
    <rPh sb="6" eb="8">
      <t>キョウドウ</t>
    </rPh>
    <rPh sb="8" eb="10">
      <t>クミアイ</t>
    </rPh>
    <rPh sb="10" eb="12">
      <t>イタク</t>
    </rPh>
    <rPh sb="12" eb="13">
      <t>リョウ</t>
    </rPh>
    <phoneticPr fontId="1"/>
  </si>
  <si>
    <t>商工会青年部委託料</t>
    <rPh sb="0" eb="3">
      <t>ショウコウカイ</t>
    </rPh>
    <rPh sb="3" eb="5">
      <t>セイネン</t>
    </rPh>
    <rPh sb="5" eb="6">
      <t>ブ</t>
    </rPh>
    <rPh sb="6" eb="9">
      <t>イタクリョウ</t>
    </rPh>
    <phoneticPr fontId="1"/>
  </si>
  <si>
    <t>会場内消耗品費</t>
    <rPh sb="0" eb="2">
      <t>カイジョウ</t>
    </rPh>
    <rPh sb="2" eb="3">
      <t>ナイ</t>
    </rPh>
    <rPh sb="3" eb="5">
      <t>ショウモウ</t>
    </rPh>
    <rPh sb="5" eb="6">
      <t>ヒン</t>
    </rPh>
    <rPh sb="6" eb="7">
      <t>ヒ</t>
    </rPh>
    <phoneticPr fontId="1"/>
  </si>
  <si>
    <t>会場設営委託料</t>
    <rPh sb="0" eb="2">
      <t>カイジョウ</t>
    </rPh>
    <rPh sb="2" eb="4">
      <t>セツエイ</t>
    </rPh>
    <rPh sb="4" eb="7">
      <t>イタクリョウ</t>
    </rPh>
    <phoneticPr fontId="1"/>
  </si>
  <si>
    <t>チラシ印刷費</t>
    <rPh sb="3" eb="5">
      <t>インサツ</t>
    </rPh>
    <rPh sb="5" eb="6">
      <t>ヒ</t>
    </rPh>
    <phoneticPr fontId="1"/>
  </si>
  <si>
    <t>賠償責任保険委託料</t>
    <rPh sb="0" eb="2">
      <t>バイショウ</t>
    </rPh>
    <rPh sb="2" eb="4">
      <t>セキニン</t>
    </rPh>
    <rPh sb="4" eb="6">
      <t>ホケン</t>
    </rPh>
    <rPh sb="6" eb="8">
      <t>イタク</t>
    </rPh>
    <rPh sb="8" eb="9">
      <t>リョウ</t>
    </rPh>
    <phoneticPr fontId="1"/>
  </si>
  <si>
    <t>大抽選会景品委託料（ＪＡ商品券）</t>
    <rPh sb="0" eb="1">
      <t>ダイ</t>
    </rPh>
    <rPh sb="1" eb="4">
      <t>チュウセンカイ</t>
    </rPh>
    <rPh sb="4" eb="6">
      <t>ケイヒン</t>
    </rPh>
    <rPh sb="6" eb="9">
      <t>イタクリョウ</t>
    </rPh>
    <rPh sb="12" eb="15">
      <t>ショウヒンケン</t>
    </rPh>
    <phoneticPr fontId="1"/>
  </si>
  <si>
    <t>ヤクルト大会景品委託料（ＪＡ佐賀牛）</t>
    <rPh sb="4" eb="6">
      <t>タイカイ</t>
    </rPh>
    <rPh sb="6" eb="8">
      <t>ケイヒン</t>
    </rPh>
    <rPh sb="8" eb="11">
      <t>イタクリョウ</t>
    </rPh>
    <rPh sb="14" eb="16">
      <t>サガ</t>
    </rPh>
    <rPh sb="16" eb="17">
      <t>ギュウ</t>
    </rPh>
    <phoneticPr fontId="1"/>
  </si>
  <si>
    <t>大抽選会・ヤクルト景品委託料（神埼菱焼酎）</t>
    <rPh sb="0" eb="1">
      <t>ダイ</t>
    </rPh>
    <rPh sb="1" eb="4">
      <t>チュウセンカイ</t>
    </rPh>
    <rPh sb="9" eb="11">
      <t>ケイヒン</t>
    </rPh>
    <rPh sb="11" eb="14">
      <t>イタクリョウ</t>
    </rPh>
    <rPh sb="15" eb="17">
      <t>カンザキ</t>
    </rPh>
    <rPh sb="17" eb="18">
      <t>ヒシ</t>
    </rPh>
    <rPh sb="18" eb="20">
      <t>ショウチュウ</t>
    </rPh>
    <phoneticPr fontId="1"/>
  </si>
  <si>
    <t>ヤクルト大会景品委託料（やぐら寿司）</t>
    <rPh sb="4" eb="6">
      <t>タイカイ</t>
    </rPh>
    <rPh sb="6" eb="8">
      <t>ケイヒン</t>
    </rPh>
    <rPh sb="8" eb="11">
      <t>イタクリョウ</t>
    </rPh>
    <rPh sb="15" eb="17">
      <t>ズシ</t>
    </rPh>
    <phoneticPr fontId="1"/>
  </si>
  <si>
    <t>総踊り景品委託料</t>
    <rPh sb="0" eb="1">
      <t>ソウ</t>
    </rPh>
    <rPh sb="1" eb="2">
      <t>オド</t>
    </rPh>
    <rPh sb="3" eb="5">
      <t>ケイヒン</t>
    </rPh>
    <rPh sb="5" eb="8">
      <t>イタクリョウ</t>
    </rPh>
    <phoneticPr fontId="1"/>
  </si>
  <si>
    <t>ヤクルト大会景品委託料（ヤクルトジョア）</t>
    <rPh sb="4" eb="6">
      <t>タイカイ</t>
    </rPh>
    <rPh sb="6" eb="8">
      <t>ケイヒン</t>
    </rPh>
    <rPh sb="8" eb="11">
      <t>イタクリョウ</t>
    </rPh>
    <phoneticPr fontId="1"/>
  </si>
  <si>
    <t>ヤクルト大会景品委託料（梅あそびセット）</t>
    <rPh sb="4" eb="6">
      <t>タイカイ</t>
    </rPh>
    <rPh sb="6" eb="8">
      <t>ケイヒン</t>
    </rPh>
    <rPh sb="8" eb="10">
      <t>イタク</t>
    </rPh>
    <rPh sb="10" eb="11">
      <t>リョウ</t>
    </rPh>
    <rPh sb="12" eb="13">
      <t>ウメ</t>
    </rPh>
    <phoneticPr fontId="1"/>
  </si>
  <si>
    <t>警備員料</t>
    <rPh sb="0" eb="2">
      <t>ケイビ</t>
    </rPh>
    <rPh sb="3" eb="4">
      <t>リョウ</t>
    </rPh>
    <phoneticPr fontId="1"/>
  </si>
  <si>
    <t>資材運搬料</t>
    <rPh sb="0" eb="2">
      <t>シザイ</t>
    </rPh>
    <rPh sb="2" eb="4">
      <t>ウンパン</t>
    </rPh>
    <rPh sb="4" eb="5">
      <t>リョウ</t>
    </rPh>
    <phoneticPr fontId="1"/>
  </si>
  <si>
    <t>吉野ヶ里公園管理センター勾玉原材料費</t>
    <rPh sb="0" eb="4">
      <t>ヨシノガリ</t>
    </rPh>
    <rPh sb="4" eb="6">
      <t>コウエン</t>
    </rPh>
    <rPh sb="6" eb="8">
      <t>カンリ</t>
    </rPh>
    <rPh sb="14" eb="17">
      <t>ゲンザイリョウ</t>
    </rPh>
    <rPh sb="17" eb="18">
      <t>ヒ</t>
    </rPh>
    <phoneticPr fontId="1"/>
  </si>
  <si>
    <t>食品衛生責任者講習材料料</t>
    <rPh sb="0" eb="2">
      <t>ショクヒン</t>
    </rPh>
    <rPh sb="2" eb="4">
      <t>エイセイ</t>
    </rPh>
    <rPh sb="4" eb="7">
      <t>セキニンシャ</t>
    </rPh>
    <rPh sb="7" eb="9">
      <t>コウシュウ</t>
    </rPh>
    <rPh sb="9" eb="11">
      <t>ザイリョウ</t>
    </rPh>
    <rPh sb="11" eb="12">
      <t>リョウ</t>
    </rPh>
    <phoneticPr fontId="1"/>
  </si>
  <si>
    <t>○</t>
    <phoneticPr fontId="1"/>
  </si>
  <si>
    <t>○</t>
    <phoneticPr fontId="1"/>
  </si>
  <si>
    <t>ヤクルト大会景品準備費（ホーリョウ商事）</t>
    <rPh sb="4" eb="6">
      <t>タイカイ</t>
    </rPh>
    <rPh sb="6" eb="8">
      <t>ケイヒン</t>
    </rPh>
    <rPh sb="8" eb="10">
      <t>ジュンビ</t>
    </rPh>
    <rPh sb="10" eb="11">
      <t>ヒ</t>
    </rPh>
    <rPh sb="17" eb="19">
      <t>ショウジ</t>
    </rPh>
    <phoneticPr fontId="1"/>
  </si>
  <si>
    <t>エフエム佐賀委託料</t>
    <rPh sb="4" eb="6">
      <t>サガ</t>
    </rPh>
    <rPh sb="6" eb="8">
      <t>イタク</t>
    </rPh>
    <rPh sb="8" eb="9">
      <t>リョウ</t>
    </rPh>
    <phoneticPr fontId="1"/>
  </si>
  <si>
    <t>大抽選会景品食糧費（ひしぼうろ）</t>
    <rPh sb="0" eb="1">
      <t>ダイ</t>
    </rPh>
    <rPh sb="1" eb="4">
      <t>チュウセンカイ</t>
    </rPh>
    <rPh sb="4" eb="6">
      <t>ケイヒン</t>
    </rPh>
    <rPh sb="6" eb="8">
      <t>ショクリョウ</t>
    </rPh>
    <rPh sb="8" eb="9">
      <t>ヒ</t>
    </rPh>
    <rPh sb="9" eb="10">
      <t>ショウヒ</t>
    </rPh>
    <phoneticPr fontId="1"/>
  </si>
  <si>
    <t>自己資金</t>
    <rPh sb="0" eb="2">
      <t>ジコ</t>
    </rPh>
    <rPh sb="2" eb="4">
      <t>シキン</t>
    </rPh>
    <phoneticPr fontId="1"/>
  </si>
  <si>
    <t>収支予算書</t>
    <rPh sb="0" eb="2">
      <t>シュウシ</t>
    </rPh>
    <rPh sb="2" eb="5">
      <t>ヨサンショ</t>
    </rPh>
    <phoneticPr fontId="1"/>
  </si>
  <si>
    <t>内容</t>
    <rPh sb="0" eb="2">
      <t>ナイヨウ</t>
    </rPh>
    <phoneticPr fontId="1"/>
  </si>
  <si>
    <t>その他</t>
    <rPh sb="2" eb="3">
      <t>タ</t>
    </rPh>
    <phoneticPr fontId="1"/>
  </si>
  <si>
    <t>市補助金</t>
    <rPh sb="0" eb="1">
      <t>シ</t>
    </rPh>
    <rPh sb="1" eb="2">
      <t>ホ</t>
    </rPh>
    <rPh sb="2" eb="3">
      <t>スケ</t>
    </rPh>
    <rPh sb="3" eb="4">
      <t>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</si>
</sst>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);[Red]\(#,##0\)"/>
    <numFmt numFmtId="177" formatCode="#,##0_);\(#,##0\)"/>
    <numFmt numFmtId="178" formatCode="#,##0_ "/>
    <numFmt numFmtId="179" formatCode="[$-411]ggge&quot;年&quot;m&quot;月&quot;d&quot;日&quot;;@"/>
    <numFmt numFmtId="180" formatCode="0_);[Red]\(0\)"/>
  </numFmts>
  <fonts count="1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b/>
      <sz val="11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0"/>
      <color theme="1"/>
      <name val="ＭＳ 明朝"/>
      <family val="1"/>
      <charset val="128"/>
    </font>
    <font>
      <sz val="11"/>
      <name val="ＭＳ Ｐ明朝"/>
      <family val="1"/>
      <charset val="128"/>
    </font>
    <font>
      <sz val="18"/>
      <name val="HGS明朝E"/>
      <family val="1"/>
      <charset val="128"/>
    </font>
    <font>
      <sz val="6"/>
      <name val="ＭＳ Ｐゴシック"/>
      <family val="3"/>
      <charset val="128"/>
    </font>
    <font>
      <sz val="11"/>
      <name val="HGS明朝E"/>
      <family val="1"/>
      <charset val="128"/>
    </font>
    <font>
      <sz val="12"/>
      <name val="HGS明朝E"/>
      <family val="1"/>
      <charset val="128"/>
    </font>
    <font>
      <b/>
      <sz val="14"/>
      <name val="HGS明朝E"/>
      <family val="1"/>
      <charset val="128"/>
    </font>
    <font>
      <sz val="6"/>
      <name val="ＭＳ Ｐ明朝"/>
      <family val="1"/>
      <charset val="128"/>
    </font>
    <font>
      <b/>
      <sz val="11"/>
      <name val="HGS明朝E"/>
      <family val="1"/>
      <charset val="128"/>
    </font>
    <font>
      <b/>
      <sz val="12"/>
      <name val="HGS明朝E"/>
      <family val="1"/>
      <charset val="128"/>
    </font>
    <font>
      <sz val="12"/>
      <color theme="1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0" fontId="6" fillId="0" borderId="0">
      <alignment vertical="center"/>
    </xf>
    <xf numFmtId="38" fontId="6" fillId="0" borderId="0" applyFont="0" applyFill="0" applyBorder="0" applyAlignment="0" applyProtection="0">
      <alignment vertical="center"/>
    </xf>
  </cellStyleXfs>
  <cellXfs count="76">
    <xf numFmtId="0" fontId="0" fillId="0" borderId="0" xfId="0">
      <alignment vertical="center"/>
    </xf>
    <xf numFmtId="176" fontId="2" fillId="0" borderId="1" xfId="0" applyNumberFormat="1" applyFont="1" applyBorder="1">
      <alignment vertical="center"/>
    </xf>
    <xf numFmtId="176" fontId="2" fillId="2" borderId="1" xfId="0" applyNumberFormat="1" applyFont="1" applyFill="1" applyBorder="1">
      <alignment vertical="center"/>
    </xf>
    <xf numFmtId="177" fontId="2" fillId="0" borderId="1" xfId="0" applyNumberFormat="1" applyFont="1" applyBorder="1">
      <alignment vertical="center"/>
    </xf>
    <xf numFmtId="177" fontId="2" fillId="2" borderId="1" xfId="0" applyNumberFormat="1" applyFont="1" applyFill="1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9" fillId="0" borderId="0" xfId="1" applyFont="1" applyAlignment="1">
      <alignment horizontal="center" vertical="center"/>
    </xf>
    <xf numFmtId="179" fontId="9" fillId="0" borderId="1" xfId="1" applyNumberFormat="1" applyFont="1" applyBorder="1" applyAlignment="1">
      <alignment horizontal="center" vertical="center"/>
    </xf>
    <xf numFmtId="176" fontId="9" fillId="0" borderId="1" xfId="2" applyNumberFormat="1" applyFont="1" applyBorder="1" applyAlignment="1">
      <alignment horizontal="right" vertical="center"/>
    </xf>
    <xf numFmtId="179" fontId="9" fillId="0" borderId="3" xfId="1" applyNumberFormat="1" applyFont="1" applyBorder="1" applyAlignment="1">
      <alignment horizontal="center" vertical="center"/>
    </xf>
    <xf numFmtId="176" fontId="9" fillId="0" borderId="3" xfId="2" applyNumberFormat="1" applyFont="1" applyBorder="1" applyAlignment="1">
      <alignment horizontal="right" vertical="center"/>
    </xf>
    <xf numFmtId="176" fontId="9" fillId="0" borderId="1" xfId="1" applyNumberFormat="1" applyFont="1" applyBorder="1" applyAlignment="1">
      <alignment horizontal="right" vertical="center"/>
    </xf>
    <xf numFmtId="176" fontId="9" fillId="0" borderId="3" xfId="1" applyNumberFormat="1" applyFont="1" applyBorder="1" applyAlignment="1">
      <alignment horizontal="right" vertical="center"/>
    </xf>
    <xf numFmtId="0" fontId="9" fillId="0" borderId="0" xfId="1" applyFont="1">
      <alignment vertical="center"/>
    </xf>
    <xf numFmtId="180" fontId="9" fillId="0" borderId="1" xfId="1" applyNumberFormat="1" applyFont="1" applyBorder="1" applyAlignment="1">
      <alignment horizontal="center" vertical="center"/>
    </xf>
    <xf numFmtId="180" fontId="9" fillId="0" borderId="3" xfId="1" applyNumberFormat="1" applyFont="1" applyBorder="1" applyAlignment="1">
      <alignment horizontal="center" vertical="center"/>
    </xf>
    <xf numFmtId="3" fontId="9" fillId="0" borderId="9" xfId="1" applyNumberFormat="1" applyFont="1" applyBorder="1">
      <alignment vertical="center"/>
    </xf>
    <xf numFmtId="3" fontId="9" fillId="0" borderId="10" xfId="1" applyNumberFormat="1" applyFont="1" applyBorder="1">
      <alignment vertical="center"/>
    </xf>
    <xf numFmtId="0" fontId="9" fillId="0" borderId="1" xfId="1" applyFont="1" applyBorder="1" applyAlignment="1">
      <alignment horizontal="left" vertical="center"/>
    </xf>
    <xf numFmtId="0" fontId="9" fillId="0" borderId="1" xfId="1" applyFont="1" applyBorder="1" applyAlignment="1">
      <alignment horizontal="center" vertical="center"/>
    </xf>
    <xf numFmtId="178" fontId="9" fillId="0" borderId="1" xfId="1" applyNumberFormat="1" applyFont="1" applyBorder="1" applyAlignment="1">
      <alignment horizontal="right" vertical="center"/>
    </xf>
    <xf numFmtId="179" fontId="9" fillId="0" borderId="2" xfId="1" applyNumberFormat="1" applyFont="1" applyBorder="1" applyAlignment="1">
      <alignment horizontal="center" vertical="center"/>
    </xf>
    <xf numFmtId="179" fontId="9" fillId="0" borderId="11" xfId="1" applyNumberFormat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9" fillId="0" borderId="3" xfId="1" applyFont="1" applyBorder="1" applyAlignment="1">
      <alignment horizontal="left" vertical="center"/>
    </xf>
    <xf numFmtId="178" fontId="9" fillId="0" borderId="3" xfId="1" applyNumberFormat="1" applyFont="1" applyBorder="1" applyAlignment="1">
      <alignment horizontal="right" vertical="center"/>
    </xf>
    <xf numFmtId="0" fontId="9" fillId="0" borderId="11" xfId="1" applyFont="1" applyBorder="1" applyAlignment="1">
      <alignment horizontal="left" vertical="center"/>
    </xf>
    <xf numFmtId="0" fontId="9" fillId="0" borderId="11" xfId="1" applyFont="1" applyBorder="1" applyAlignment="1">
      <alignment horizontal="center" vertical="center"/>
    </xf>
    <xf numFmtId="176" fontId="10" fillId="0" borderId="1" xfId="2" applyNumberFormat="1" applyFont="1" applyBorder="1" applyAlignment="1">
      <alignment horizontal="right" vertical="center"/>
    </xf>
    <xf numFmtId="0" fontId="10" fillId="0" borderId="0" xfId="1" applyFont="1" applyAlignment="1">
      <alignment horizontal="left" vertical="center"/>
    </xf>
    <xf numFmtId="38" fontId="9" fillId="0" borderId="1" xfId="2" applyFont="1" applyBorder="1" applyAlignment="1">
      <alignment horizontal="center" vertical="center"/>
    </xf>
    <xf numFmtId="38" fontId="9" fillId="0" borderId="1" xfId="1" applyNumberFormat="1" applyFont="1" applyBorder="1">
      <alignment vertical="center"/>
    </xf>
    <xf numFmtId="38" fontId="9" fillId="0" borderId="1" xfId="2" applyFont="1" applyBorder="1" applyAlignment="1">
      <alignment horizontal="right" vertical="center"/>
    </xf>
    <xf numFmtId="38" fontId="13" fillId="0" borderId="2" xfId="1" applyNumberFormat="1" applyFont="1" applyBorder="1">
      <alignment vertical="center"/>
    </xf>
    <xf numFmtId="38" fontId="13" fillId="0" borderId="2" xfId="2" applyFont="1" applyBorder="1" applyAlignment="1">
      <alignment horizontal="right" vertical="center"/>
    </xf>
    <xf numFmtId="38" fontId="9" fillId="0" borderId="0" xfId="1" applyNumberFormat="1" applyFont="1">
      <alignment vertical="center"/>
    </xf>
    <xf numFmtId="38" fontId="9" fillId="0" borderId="11" xfId="2" applyFont="1" applyBorder="1" applyAlignment="1">
      <alignment horizontal="right" vertical="center"/>
    </xf>
    <xf numFmtId="0" fontId="9" fillId="0" borderId="1" xfId="1" applyFont="1" applyBorder="1">
      <alignment vertical="center"/>
    </xf>
    <xf numFmtId="0" fontId="14" fillId="0" borderId="1" xfId="1" applyFont="1" applyBorder="1">
      <alignment vertical="center"/>
    </xf>
    <xf numFmtId="38" fontId="9" fillId="0" borderId="0" xfId="2" applyFont="1" applyAlignment="1">
      <alignment horizontal="left" vertical="center"/>
    </xf>
    <xf numFmtId="38" fontId="9" fillId="0" borderId="1" xfId="2" applyFont="1" applyBorder="1">
      <alignment vertical="center"/>
    </xf>
    <xf numFmtId="38" fontId="13" fillId="0" borderId="2" xfId="2" applyFont="1" applyBorder="1">
      <alignment vertical="center"/>
    </xf>
    <xf numFmtId="179" fontId="9" fillId="0" borderId="1" xfId="1" applyNumberFormat="1" applyFont="1" applyBorder="1" applyAlignment="1">
      <alignment horizontal="left" vertical="center"/>
    </xf>
    <xf numFmtId="179" fontId="9" fillId="0" borderId="3" xfId="1" applyNumberFormat="1" applyFont="1" applyBorder="1" applyAlignment="1">
      <alignment horizontal="left" vertical="center"/>
    </xf>
    <xf numFmtId="38" fontId="9" fillId="0" borderId="3" xfId="2" applyFont="1" applyBorder="1" applyAlignment="1">
      <alignment horizontal="right" vertical="center"/>
    </xf>
    <xf numFmtId="179" fontId="9" fillId="0" borderId="11" xfId="1" applyNumberFormat="1" applyFont="1" applyBorder="1" applyAlignment="1">
      <alignment horizontal="left" vertical="center"/>
    </xf>
    <xf numFmtId="179" fontId="9" fillId="0" borderId="1" xfId="1" applyNumberFormat="1" applyFont="1" applyBorder="1" applyAlignment="1">
      <alignment horizontal="left" vertical="center" shrinkToFit="1"/>
    </xf>
    <xf numFmtId="38" fontId="9" fillId="0" borderId="0" xfId="2" applyFont="1">
      <alignment vertical="center"/>
    </xf>
    <xf numFmtId="38" fontId="13" fillId="0" borderId="1" xfId="2" applyFont="1" applyBorder="1">
      <alignment vertical="center"/>
    </xf>
    <xf numFmtId="179" fontId="9" fillId="0" borderId="2" xfId="1" applyNumberFormat="1" applyFont="1" applyBorder="1">
      <alignment vertical="center"/>
    </xf>
    <xf numFmtId="176" fontId="9" fillId="0" borderId="2" xfId="1" applyNumberFormat="1" applyFont="1" applyBorder="1" applyAlignment="1">
      <alignment horizontal="right" vertical="center"/>
    </xf>
    <xf numFmtId="179" fontId="9" fillId="0" borderId="1" xfId="1" applyNumberFormat="1" applyFont="1" applyBorder="1" applyAlignment="1">
      <alignment vertical="center" shrinkToFit="1"/>
    </xf>
    <xf numFmtId="180" fontId="9" fillId="0" borderId="1" xfId="1" applyNumberFormat="1" applyFont="1" applyBorder="1" applyAlignment="1">
      <alignment vertical="center" shrinkToFit="1"/>
    </xf>
    <xf numFmtId="180" fontId="9" fillId="0" borderId="3" xfId="1" applyNumberFormat="1" applyFont="1" applyBorder="1" applyAlignment="1">
      <alignment vertical="center" shrinkToFit="1"/>
    </xf>
    <xf numFmtId="179" fontId="9" fillId="0" borderId="3" xfId="1" applyNumberFormat="1" applyFont="1" applyBorder="1" applyAlignment="1">
      <alignment vertical="center" shrinkToFit="1"/>
    </xf>
    <xf numFmtId="0" fontId="9" fillId="0" borderId="1" xfId="1" applyFont="1" applyBorder="1" applyAlignment="1">
      <alignment horizontal="left" vertical="center" shrinkToFit="1"/>
    </xf>
    <xf numFmtId="38" fontId="9" fillId="0" borderId="1" xfId="1" applyNumberFormat="1" applyFont="1" applyBorder="1" applyAlignment="1">
      <alignment vertical="center" shrinkToFit="1"/>
    </xf>
    <xf numFmtId="179" fontId="9" fillId="0" borderId="4" xfId="1" applyNumberFormat="1" applyFont="1" applyBorder="1" applyAlignment="1">
      <alignment vertical="center" shrinkToFit="1"/>
    </xf>
    <xf numFmtId="0" fontId="9" fillId="0" borderId="2" xfId="1" applyFont="1" applyBorder="1" applyAlignment="1">
      <alignment horizontal="center" vertical="center"/>
    </xf>
    <xf numFmtId="0" fontId="9" fillId="3" borderId="0" xfId="1" applyFont="1" applyFill="1">
      <alignment vertical="center"/>
    </xf>
    <xf numFmtId="0" fontId="3" fillId="4" borderId="1" xfId="0" applyFont="1" applyFill="1" applyBorder="1" applyAlignment="1">
      <alignment horizontal="center" vertical="center"/>
    </xf>
    <xf numFmtId="0" fontId="15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vertical="top" wrapText="1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1" fillId="0" borderId="6" xfId="1" applyFont="1" applyBorder="1" applyAlignment="1">
      <alignment horizontal="center" vertical="center"/>
    </xf>
    <xf numFmtId="0" fontId="11" fillId="0" borderId="7" xfId="1" applyFont="1" applyBorder="1" applyAlignment="1">
      <alignment horizontal="center" vertical="center"/>
    </xf>
    <xf numFmtId="0" fontId="11" fillId="0" borderId="8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179" fontId="11" fillId="0" borderId="6" xfId="1" applyNumberFormat="1" applyFont="1" applyBorder="1" applyAlignment="1">
      <alignment horizontal="center" vertical="center"/>
    </xf>
    <xf numFmtId="179" fontId="11" fillId="0" borderId="7" xfId="1" applyNumberFormat="1" applyFont="1" applyBorder="1" applyAlignment="1">
      <alignment horizontal="center" vertical="center"/>
    </xf>
    <xf numFmtId="179" fontId="11" fillId="0" borderId="8" xfId="1" applyNumberFormat="1" applyFont="1" applyBorder="1" applyAlignment="1">
      <alignment horizontal="center" vertical="center"/>
    </xf>
  </cellXfs>
  <cellStyles count="3">
    <cellStyle name="桁区切り 2" xfId="2" xr:uid="{00000000-0005-0000-0000-000001000000}"/>
    <cellStyle name="標準" xfId="0" builtinId="0"/>
    <cellStyle name="標準 2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B3:E48"/>
  <sheetViews>
    <sheetView tabSelected="1" workbookViewId="0">
      <selection activeCell="D6" sqref="D6"/>
    </sheetView>
  </sheetViews>
  <sheetFormatPr defaultRowHeight="13.2" x14ac:dyDescent="0.2"/>
  <cols>
    <col min="1" max="1" width="2.109375" customWidth="1"/>
    <col min="2" max="2" width="3.77734375" customWidth="1"/>
    <col min="3" max="3" width="15" customWidth="1"/>
    <col min="4" max="4" width="21.21875" customWidth="1"/>
    <col min="5" max="5" width="47.21875" customWidth="1"/>
    <col min="6" max="6" width="12" customWidth="1"/>
  </cols>
  <sheetData>
    <row r="3" spans="2:5" ht="39.75" customHeight="1" x14ac:dyDescent="0.2">
      <c r="B3" s="63" t="s">
        <v>64</v>
      </c>
      <c r="C3" s="63"/>
      <c r="D3" s="63"/>
      <c r="E3" s="63"/>
    </row>
    <row r="4" spans="2:5" ht="27" customHeight="1" x14ac:dyDescent="0.2">
      <c r="C4" s="6" t="s">
        <v>6</v>
      </c>
      <c r="E4" s="62" t="s">
        <v>7</v>
      </c>
    </row>
    <row r="5" spans="2:5" ht="37.5" customHeight="1" x14ac:dyDescent="0.2">
      <c r="B5" s="64" t="s">
        <v>4</v>
      </c>
      <c r="C5" s="64"/>
      <c r="D5" s="5" t="s">
        <v>0</v>
      </c>
      <c r="E5" s="5" t="s">
        <v>5</v>
      </c>
    </row>
    <row r="6" spans="2:5" ht="37.5" customHeight="1" x14ac:dyDescent="0.2">
      <c r="B6" s="65" t="s">
        <v>67</v>
      </c>
      <c r="C6" s="65"/>
      <c r="D6" s="1"/>
      <c r="E6" s="1"/>
    </row>
    <row r="7" spans="2:5" ht="37.5" customHeight="1" x14ac:dyDescent="0.2">
      <c r="B7" s="65" t="s">
        <v>63</v>
      </c>
      <c r="C7" s="65"/>
      <c r="D7" s="1"/>
      <c r="E7" s="1"/>
    </row>
    <row r="8" spans="2:5" ht="37.5" customHeight="1" x14ac:dyDescent="0.2">
      <c r="B8" s="65" t="s">
        <v>66</v>
      </c>
      <c r="C8" s="65"/>
      <c r="D8" s="1"/>
      <c r="E8" s="1"/>
    </row>
    <row r="9" spans="2:5" ht="37.5" customHeight="1" x14ac:dyDescent="0.2">
      <c r="B9" s="64" t="s">
        <v>1</v>
      </c>
      <c r="C9" s="64"/>
      <c r="D9" s="2">
        <f>SUM(D6:D8)</f>
        <v>0</v>
      </c>
      <c r="E9" s="2"/>
    </row>
    <row r="10" spans="2:5" ht="37.5" customHeight="1" x14ac:dyDescent="0.2"/>
    <row r="11" spans="2:5" ht="37.5" customHeight="1" x14ac:dyDescent="0.2">
      <c r="C11" s="6" t="s">
        <v>8</v>
      </c>
      <c r="E11" s="62" t="s">
        <v>7</v>
      </c>
    </row>
    <row r="12" spans="2:5" ht="37.5" customHeight="1" x14ac:dyDescent="0.2">
      <c r="B12" s="64" t="s">
        <v>4</v>
      </c>
      <c r="C12" s="64"/>
      <c r="D12" s="5" t="s">
        <v>0</v>
      </c>
      <c r="E12" s="5" t="s">
        <v>65</v>
      </c>
    </row>
    <row r="13" spans="2:5" ht="37.5" customHeight="1" x14ac:dyDescent="0.2">
      <c r="B13" s="67"/>
      <c r="C13" s="68"/>
      <c r="D13" s="3"/>
      <c r="E13" s="61"/>
    </row>
    <row r="14" spans="2:5" ht="56.25" customHeight="1" x14ac:dyDescent="0.2">
      <c r="B14" s="65"/>
      <c r="C14" s="65"/>
      <c r="D14" s="3"/>
      <c r="E14" s="3"/>
    </row>
    <row r="15" spans="2:5" ht="56.25" customHeight="1" x14ac:dyDescent="0.2">
      <c r="B15" s="65"/>
      <c r="C15" s="65"/>
      <c r="D15" s="3"/>
      <c r="E15" s="3"/>
    </row>
    <row r="16" spans="2:5" ht="56.25" customHeight="1" x14ac:dyDescent="0.2">
      <c r="B16" s="65"/>
      <c r="C16" s="65"/>
      <c r="D16" s="3"/>
      <c r="E16" s="3"/>
    </row>
    <row r="17" spans="2:5" ht="56.25" customHeight="1" x14ac:dyDescent="0.2">
      <c r="B17" s="65"/>
      <c r="C17" s="65"/>
      <c r="D17" s="3"/>
      <c r="E17" s="3"/>
    </row>
    <row r="18" spans="2:5" ht="37.5" customHeight="1" x14ac:dyDescent="0.2">
      <c r="B18" s="65"/>
      <c r="C18" s="65"/>
      <c r="D18" s="3"/>
      <c r="E18" s="3"/>
    </row>
    <row r="19" spans="2:5" ht="37.5" customHeight="1" x14ac:dyDescent="0.2">
      <c r="B19" s="64" t="s">
        <v>1</v>
      </c>
      <c r="C19" s="64"/>
      <c r="D19" s="4">
        <f>SUM(D13:D18)</f>
        <v>0</v>
      </c>
      <c r="E19" s="4"/>
    </row>
    <row r="20" spans="2:5" ht="37.5" customHeight="1" x14ac:dyDescent="0.2">
      <c r="B20" s="66"/>
      <c r="C20" s="66"/>
      <c r="D20" s="66"/>
      <c r="E20" s="66"/>
    </row>
    <row r="21" spans="2:5" ht="37.5" customHeight="1" x14ac:dyDescent="0.2"/>
    <row r="22" spans="2:5" ht="37.5" customHeight="1" x14ac:dyDescent="0.2"/>
    <row r="23" spans="2:5" ht="37.5" customHeight="1" x14ac:dyDescent="0.2"/>
    <row r="24" spans="2:5" ht="37.5" customHeight="1" x14ac:dyDescent="0.2"/>
    <row r="25" spans="2:5" ht="37.5" customHeight="1" x14ac:dyDescent="0.2"/>
    <row r="26" spans="2:5" ht="37.5" customHeight="1" x14ac:dyDescent="0.2"/>
    <row r="27" spans="2:5" ht="37.5" customHeight="1" x14ac:dyDescent="0.2"/>
    <row r="28" spans="2:5" ht="37.5" customHeight="1" x14ac:dyDescent="0.2"/>
    <row r="29" spans="2:5" ht="37.5" customHeight="1" x14ac:dyDescent="0.2"/>
    <row r="30" spans="2:5" ht="37.5" customHeight="1" x14ac:dyDescent="0.2"/>
    <row r="31" spans="2:5" ht="37.5" customHeight="1" x14ac:dyDescent="0.2"/>
    <row r="32" spans="2:5" ht="37.5" customHeight="1" x14ac:dyDescent="0.2"/>
    <row r="33" ht="37.5" customHeight="1" x14ac:dyDescent="0.2"/>
    <row r="34" ht="37.5" customHeight="1" x14ac:dyDescent="0.2"/>
    <row r="35" ht="37.5" customHeight="1" x14ac:dyDescent="0.2"/>
    <row r="36" ht="37.5" customHeight="1" x14ac:dyDescent="0.2"/>
    <row r="37" ht="37.5" customHeight="1" x14ac:dyDescent="0.2"/>
    <row r="38" ht="37.5" customHeight="1" x14ac:dyDescent="0.2"/>
    <row r="39" ht="37.5" customHeight="1" x14ac:dyDescent="0.2"/>
    <row r="40" ht="37.5" customHeight="1" x14ac:dyDescent="0.2"/>
    <row r="41" ht="37.5" customHeight="1" x14ac:dyDescent="0.2"/>
    <row r="42" ht="37.5" customHeight="1" x14ac:dyDescent="0.2"/>
    <row r="43" ht="37.5" customHeight="1" x14ac:dyDescent="0.2"/>
    <row r="44" ht="37.5" customHeight="1" x14ac:dyDescent="0.2"/>
    <row r="45" ht="37.5" customHeight="1" x14ac:dyDescent="0.2"/>
    <row r="46" ht="37.5" customHeight="1" x14ac:dyDescent="0.2"/>
    <row r="47" ht="37.5" customHeight="1" x14ac:dyDescent="0.2"/>
    <row r="48" ht="37.5" customHeight="1" x14ac:dyDescent="0.2"/>
  </sheetData>
  <mergeCells count="15">
    <mergeCell ref="B3:E3"/>
    <mergeCell ref="B5:C5"/>
    <mergeCell ref="B6:C6"/>
    <mergeCell ref="B7:C7"/>
    <mergeCell ref="B20:E20"/>
    <mergeCell ref="B19:C19"/>
    <mergeCell ref="B9:C9"/>
    <mergeCell ref="B14:C14"/>
    <mergeCell ref="B18:C18"/>
    <mergeCell ref="B12:C12"/>
    <mergeCell ref="B13:C13"/>
    <mergeCell ref="B8:C8"/>
    <mergeCell ref="B15:C15"/>
    <mergeCell ref="B16:C16"/>
    <mergeCell ref="B17:C17"/>
  </mergeCells>
  <phoneticPr fontId="1"/>
  <pageMargins left="0.55118110236220474" right="0.23622047244094491" top="0.74803149606299213" bottom="0.55118110236220474" header="0.31496062992125984" footer="0.31496062992125984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2060"/>
  </sheetPr>
  <dimension ref="A1:G123"/>
  <sheetViews>
    <sheetView view="pageBreakPreview" zoomScale="84" zoomScaleNormal="100" zoomScaleSheetLayoutView="84" workbookViewId="0">
      <selection activeCell="B27" sqref="B26:B27"/>
    </sheetView>
  </sheetViews>
  <sheetFormatPr defaultRowHeight="13.2" x14ac:dyDescent="0.2"/>
  <cols>
    <col min="1" max="1" width="19.21875" style="7" bestFit="1" customWidth="1"/>
    <col min="2" max="2" width="20.109375" style="7" bestFit="1" customWidth="1"/>
    <col min="3" max="3" width="42.21875" style="14" customWidth="1"/>
    <col min="4" max="4" width="11.44140625" style="48" bestFit="1" customWidth="1"/>
    <col min="5" max="5" width="8.88671875" style="14" customWidth="1"/>
    <col min="6" max="6" width="10.44140625" style="14" bestFit="1" customWidth="1"/>
    <col min="7" max="256" width="9" style="14"/>
    <col min="257" max="257" width="19.21875" style="14" bestFit="1" customWidth="1"/>
    <col min="258" max="258" width="20.109375" style="14" bestFit="1" customWidth="1"/>
    <col min="259" max="259" width="42.21875" style="14" customWidth="1"/>
    <col min="260" max="260" width="11.44140625" style="14" bestFit="1" customWidth="1"/>
    <col min="261" max="261" width="8.88671875" style="14" customWidth="1"/>
    <col min="262" max="262" width="9.77734375" style="14" bestFit="1" customWidth="1"/>
    <col min="263" max="512" width="9" style="14"/>
    <col min="513" max="513" width="19.21875" style="14" bestFit="1" customWidth="1"/>
    <col min="514" max="514" width="20.109375" style="14" bestFit="1" customWidth="1"/>
    <col min="515" max="515" width="42.21875" style="14" customWidth="1"/>
    <col min="516" max="516" width="11.44140625" style="14" bestFit="1" customWidth="1"/>
    <col min="517" max="517" width="8.88671875" style="14" customWidth="1"/>
    <col min="518" max="518" width="9.77734375" style="14" bestFit="1" customWidth="1"/>
    <col min="519" max="768" width="9" style="14"/>
    <col min="769" max="769" width="19.21875" style="14" bestFit="1" customWidth="1"/>
    <col min="770" max="770" width="20.109375" style="14" bestFit="1" customWidth="1"/>
    <col min="771" max="771" width="42.21875" style="14" customWidth="1"/>
    <col min="772" max="772" width="11.44140625" style="14" bestFit="1" customWidth="1"/>
    <col min="773" max="773" width="8.88671875" style="14" customWidth="1"/>
    <col min="774" max="774" width="9.77734375" style="14" bestFit="1" customWidth="1"/>
    <col min="775" max="1024" width="9" style="14"/>
    <col min="1025" max="1025" width="19.21875" style="14" bestFit="1" customWidth="1"/>
    <col min="1026" max="1026" width="20.109375" style="14" bestFit="1" customWidth="1"/>
    <col min="1027" max="1027" width="42.21875" style="14" customWidth="1"/>
    <col min="1028" max="1028" width="11.44140625" style="14" bestFit="1" customWidth="1"/>
    <col min="1029" max="1029" width="8.88671875" style="14" customWidth="1"/>
    <col min="1030" max="1030" width="9.77734375" style="14" bestFit="1" customWidth="1"/>
    <col min="1031" max="1280" width="9" style="14"/>
    <col min="1281" max="1281" width="19.21875" style="14" bestFit="1" customWidth="1"/>
    <col min="1282" max="1282" width="20.109375" style="14" bestFit="1" customWidth="1"/>
    <col min="1283" max="1283" width="42.21875" style="14" customWidth="1"/>
    <col min="1284" max="1284" width="11.44140625" style="14" bestFit="1" customWidth="1"/>
    <col min="1285" max="1285" width="8.88671875" style="14" customWidth="1"/>
    <col min="1286" max="1286" width="9.77734375" style="14" bestFit="1" customWidth="1"/>
    <col min="1287" max="1536" width="9" style="14"/>
    <col min="1537" max="1537" width="19.21875" style="14" bestFit="1" customWidth="1"/>
    <col min="1538" max="1538" width="20.109375" style="14" bestFit="1" customWidth="1"/>
    <col min="1539" max="1539" width="42.21875" style="14" customWidth="1"/>
    <col min="1540" max="1540" width="11.44140625" style="14" bestFit="1" customWidth="1"/>
    <col min="1541" max="1541" width="8.88671875" style="14" customWidth="1"/>
    <col min="1542" max="1542" width="9.77734375" style="14" bestFit="1" customWidth="1"/>
    <col min="1543" max="1792" width="9" style="14"/>
    <col min="1793" max="1793" width="19.21875" style="14" bestFit="1" customWidth="1"/>
    <col min="1794" max="1794" width="20.109375" style="14" bestFit="1" customWidth="1"/>
    <col min="1795" max="1795" width="42.21875" style="14" customWidth="1"/>
    <col min="1796" max="1796" width="11.44140625" style="14" bestFit="1" customWidth="1"/>
    <col min="1797" max="1797" width="8.88671875" style="14" customWidth="1"/>
    <col min="1798" max="1798" width="9.77734375" style="14" bestFit="1" customWidth="1"/>
    <col min="1799" max="2048" width="9" style="14"/>
    <col min="2049" max="2049" width="19.21875" style="14" bestFit="1" customWidth="1"/>
    <col min="2050" max="2050" width="20.109375" style="14" bestFit="1" customWidth="1"/>
    <col min="2051" max="2051" width="42.21875" style="14" customWidth="1"/>
    <col min="2052" max="2052" width="11.44140625" style="14" bestFit="1" customWidth="1"/>
    <col min="2053" max="2053" width="8.88671875" style="14" customWidth="1"/>
    <col min="2054" max="2054" width="9.77734375" style="14" bestFit="1" customWidth="1"/>
    <col min="2055" max="2304" width="9" style="14"/>
    <col min="2305" max="2305" width="19.21875" style="14" bestFit="1" customWidth="1"/>
    <col min="2306" max="2306" width="20.109375" style="14" bestFit="1" customWidth="1"/>
    <col min="2307" max="2307" width="42.21875" style="14" customWidth="1"/>
    <col min="2308" max="2308" width="11.44140625" style="14" bestFit="1" customWidth="1"/>
    <col min="2309" max="2309" width="8.88671875" style="14" customWidth="1"/>
    <col min="2310" max="2310" width="9.77734375" style="14" bestFit="1" customWidth="1"/>
    <col min="2311" max="2560" width="9" style="14"/>
    <col min="2561" max="2561" width="19.21875" style="14" bestFit="1" customWidth="1"/>
    <col min="2562" max="2562" width="20.109375" style="14" bestFit="1" customWidth="1"/>
    <col min="2563" max="2563" width="42.21875" style="14" customWidth="1"/>
    <col min="2564" max="2564" width="11.44140625" style="14" bestFit="1" customWidth="1"/>
    <col min="2565" max="2565" width="8.88671875" style="14" customWidth="1"/>
    <col min="2566" max="2566" width="9.77734375" style="14" bestFit="1" customWidth="1"/>
    <col min="2567" max="2816" width="9" style="14"/>
    <col min="2817" max="2817" width="19.21875" style="14" bestFit="1" customWidth="1"/>
    <col min="2818" max="2818" width="20.109375" style="14" bestFit="1" customWidth="1"/>
    <col min="2819" max="2819" width="42.21875" style="14" customWidth="1"/>
    <col min="2820" max="2820" width="11.44140625" style="14" bestFit="1" customWidth="1"/>
    <col min="2821" max="2821" width="8.88671875" style="14" customWidth="1"/>
    <col min="2822" max="2822" width="9.77734375" style="14" bestFit="1" customWidth="1"/>
    <col min="2823" max="3072" width="9" style="14"/>
    <col min="3073" max="3073" width="19.21875" style="14" bestFit="1" customWidth="1"/>
    <col min="3074" max="3074" width="20.109375" style="14" bestFit="1" customWidth="1"/>
    <col min="3075" max="3075" width="42.21875" style="14" customWidth="1"/>
    <col min="3076" max="3076" width="11.44140625" style="14" bestFit="1" customWidth="1"/>
    <col min="3077" max="3077" width="8.88671875" style="14" customWidth="1"/>
    <col min="3078" max="3078" width="9.77734375" style="14" bestFit="1" customWidth="1"/>
    <col min="3079" max="3328" width="9" style="14"/>
    <col min="3329" max="3329" width="19.21875" style="14" bestFit="1" customWidth="1"/>
    <col min="3330" max="3330" width="20.109375" style="14" bestFit="1" customWidth="1"/>
    <col min="3331" max="3331" width="42.21875" style="14" customWidth="1"/>
    <col min="3332" max="3332" width="11.44140625" style="14" bestFit="1" customWidth="1"/>
    <col min="3333" max="3333" width="8.88671875" style="14" customWidth="1"/>
    <col min="3334" max="3334" width="9.77734375" style="14" bestFit="1" customWidth="1"/>
    <col min="3335" max="3584" width="9" style="14"/>
    <col min="3585" max="3585" width="19.21875" style="14" bestFit="1" customWidth="1"/>
    <col min="3586" max="3586" width="20.109375" style="14" bestFit="1" customWidth="1"/>
    <col min="3587" max="3587" width="42.21875" style="14" customWidth="1"/>
    <col min="3588" max="3588" width="11.44140625" style="14" bestFit="1" customWidth="1"/>
    <col min="3589" max="3589" width="8.88671875" style="14" customWidth="1"/>
    <col min="3590" max="3590" width="9.77734375" style="14" bestFit="1" customWidth="1"/>
    <col min="3591" max="3840" width="9" style="14"/>
    <col min="3841" max="3841" width="19.21875" style="14" bestFit="1" customWidth="1"/>
    <col min="3842" max="3842" width="20.109375" style="14" bestFit="1" customWidth="1"/>
    <col min="3843" max="3843" width="42.21875" style="14" customWidth="1"/>
    <col min="3844" max="3844" width="11.44140625" style="14" bestFit="1" customWidth="1"/>
    <col min="3845" max="3845" width="8.88671875" style="14" customWidth="1"/>
    <col min="3846" max="3846" width="9.77734375" style="14" bestFit="1" customWidth="1"/>
    <col min="3847" max="4096" width="9" style="14"/>
    <col min="4097" max="4097" width="19.21875" style="14" bestFit="1" customWidth="1"/>
    <col min="4098" max="4098" width="20.109375" style="14" bestFit="1" customWidth="1"/>
    <col min="4099" max="4099" width="42.21875" style="14" customWidth="1"/>
    <col min="4100" max="4100" width="11.44140625" style="14" bestFit="1" customWidth="1"/>
    <col min="4101" max="4101" width="8.88671875" style="14" customWidth="1"/>
    <col min="4102" max="4102" width="9.77734375" style="14" bestFit="1" customWidth="1"/>
    <col min="4103" max="4352" width="9" style="14"/>
    <col min="4353" max="4353" width="19.21875" style="14" bestFit="1" customWidth="1"/>
    <col min="4354" max="4354" width="20.109375" style="14" bestFit="1" customWidth="1"/>
    <col min="4355" max="4355" width="42.21875" style="14" customWidth="1"/>
    <col min="4356" max="4356" width="11.44140625" style="14" bestFit="1" customWidth="1"/>
    <col min="4357" max="4357" width="8.88671875" style="14" customWidth="1"/>
    <col min="4358" max="4358" width="9.77734375" style="14" bestFit="1" customWidth="1"/>
    <col min="4359" max="4608" width="9" style="14"/>
    <col min="4609" max="4609" width="19.21875" style="14" bestFit="1" customWidth="1"/>
    <col min="4610" max="4610" width="20.109375" style="14" bestFit="1" customWidth="1"/>
    <col min="4611" max="4611" width="42.21875" style="14" customWidth="1"/>
    <col min="4612" max="4612" width="11.44140625" style="14" bestFit="1" customWidth="1"/>
    <col min="4613" max="4613" width="8.88671875" style="14" customWidth="1"/>
    <col min="4614" max="4614" width="9.77734375" style="14" bestFit="1" customWidth="1"/>
    <col min="4615" max="4864" width="9" style="14"/>
    <col min="4865" max="4865" width="19.21875" style="14" bestFit="1" customWidth="1"/>
    <col min="4866" max="4866" width="20.109375" style="14" bestFit="1" customWidth="1"/>
    <col min="4867" max="4867" width="42.21875" style="14" customWidth="1"/>
    <col min="4868" max="4868" width="11.44140625" style="14" bestFit="1" customWidth="1"/>
    <col min="4869" max="4869" width="8.88671875" style="14" customWidth="1"/>
    <col min="4870" max="4870" width="9.77734375" style="14" bestFit="1" customWidth="1"/>
    <col min="4871" max="5120" width="9" style="14"/>
    <col min="5121" max="5121" width="19.21875" style="14" bestFit="1" customWidth="1"/>
    <col min="5122" max="5122" width="20.109375" style="14" bestFit="1" customWidth="1"/>
    <col min="5123" max="5123" width="42.21875" style="14" customWidth="1"/>
    <col min="5124" max="5124" width="11.44140625" style="14" bestFit="1" customWidth="1"/>
    <col min="5125" max="5125" width="8.88671875" style="14" customWidth="1"/>
    <col min="5126" max="5126" width="9.77734375" style="14" bestFit="1" customWidth="1"/>
    <col min="5127" max="5376" width="9" style="14"/>
    <col min="5377" max="5377" width="19.21875" style="14" bestFit="1" customWidth="1"/>
    <col min="5378" max="5378" width="20.109375" style="14" bestFit="1" customWidth="1"/>
    <col min="5379" max="5379" width="42.21875" style="14" customWidth="1"/>
    <col min="5380" max="5380" width="11.44140625" style="14" bestFit="1" customWidth="1"/>
    <col min="5381" max="5381" width="8.88671875" style="14" customWidth="1"/>
    <col min="5382" max="5382" width="9.77734375" style="14" bestFit="1" customWidth="1"/>
    <col min="5383" max="5632" width="9" style="14"/>
    <col min="5633" max="5633" width="19.21875" style="14" bestFit="1" customWidth="1"/>
    <col min="5634" max="5634" width="20.109375" style="14" bestFit="1" customWidth="1"/>
    <col min="5635" max="5635" width="42.21875" style="14" customWidth="1"/>
    <col min="5636" max="5636" width="11.44140625" style="14" bestFit="1" customWidth="1"/>
    <col min="5637" max="5637" width="8.88671875" style="14" customWidth="1"/>
    <col min="5638" max="5638" width="9.77734375" style="14" bestFit="1" customWidth="1"/>
    <col min="5639" max="5888" width="9" style="14"/>
    <col min="5889" max="5889" width="19.21875" style="14" bestFit="1" customWidth="1"/>
    <col min="5890" max="5890" width="20.109375" style="14" bestFit="1" customWidth="1"/>
    <col min="5891" max="5891" width="42.21875" style="14" customWidth="1"/>
    <col min="5892" max="5892" width="11.44140625" style="14" bestFit="1" customWidth="1"/>
    <col min="5893" max="5893" width="8.88671875" style="14" customWidth="1"/>
    <col min="5894" max="5894" width="9.77734375" style="14" bestFit="1" customWidth="1"/>
    <col min="5895" max="6144" width="9" style="14"/>
    <col min="6145" max="6145" width="19.21875" style="14" bestFit="1" customWidth="1"/>
    <col min="6146" max="6146" width="20.109375" style="14" bestFit="1" customWidth="1"/>
    <col min="6147" max="6147" width="42.21875" style="14" customWidth="1"/>
    <col min="6148" max="6148" width="11.44140625" style="14" bestFit="1" customWidth="1"/>
    <col min="6149" max="6149" width="8.88671875" style="14" customWidth="1"/>
    <col min="6150" max="6150" width="9.77734375" style="14" bestFit="1" customWidth="1"/>
    <col min="6151" max="6400" width="9" style="14"/>
    <col min="6401" max="6401" width="19.21875" style="14" bestFit="1" customWidth="1"/>
    <col min="6402" max="6402" width="20.109375" style="14" bestFit="1" customWidth="1"/>
    <col min="6403" max="6403" width="42.21875" style="14" customWidth="1"/>
    <col min="6404" max="6404" width="11.44140625" style="14" bestFit="1" customWidth="1"/>
    <col min="6405" max="6405" width="8.88671875" style="14" customWidth="1"/>
    <col min="6406" max="6406" width="9.77734375" style="14" bestFit="1" customWidth="1"/>
    <col min="6407" max="6656" width="9" style="14"/>
    <col min="6657" max="6657" width="19.21875" style="14" bestFit="1" customWidth="1"/>
    <col min="6658" max="6658" width="20.109375" style="14" bestFit="1" customWidth="1"/>
    <col min="6659" max="6659" width="42.21875" style="14" customWidth="1"/>
    <col min="6660" max="6660" width="11.44140625" style="14" bestFit="1" customWidth="1"/>
    <col min="6661" max="6661" width="8.88671875" style="14" customWidth="1"/>
    <col min="6662" max="6662" width="9.77734375" style="14" bestFit="1" customWidth="1"/>
    <col min="6663" max="6912" width="9" style="14"/>
    <col min="6913" max="6913" width="19.21875" style="14" bestFit="1" customWidth="1"/>
    <col min="6914" max="6914" width="20.109375" style="14" bestFit="1" customWidth="1"/>
    <col min="6915" max="6915" width="42.21875" style="14" customWidth="1"/>
    <col min="6916" max="6916" width="11.44140625" style="14" bestFit="1" customWidth="1"/>
    <col min="6917" max="6917" width="8.88671875" style="14" customWidth="1"/>
    <col min="6918" max="6918" width="9.77734375" style="14" bestFit="1" customWidth="1"/>
    <col min="6919" max="7168" width="9" style="14"/>
    <col min="7169" max="7169" width="19.21875" style="14" bestFit="1" customWidth="1"/>
    <col min="7170" max="7170" width="20.109375" style="14" bestFit="1" customWidth="1"/>
    <col min="7171" max="7171" width="42.21875" style="14" customWidth="1"/>
    <col min="7172" max="7172" width="11.44140625" style="14" bestFit="1" customWidth="1"/>
    <col min="7173" max="7173" width="8.88671875" style="14" customWidth="1"/>
    <col min="7174" max="7174" width="9.77734375" style="14" bestFit="1" customWidth="1"/>
    <col min="7175" max="7424" width="9" style="14"/>
    <col min="7425" max="7425" width="19.21875" style="14" bestFit="1" customWidth="1"/>
    <col min="7426" max="7426" width="20.109375" style="14" bestFit="1" customWidth="1"/>
    <col min="7427" max="7427" width="42.21875" style="14" customWidth="1"/>
    <col min="7428" max="7428" width="11.44140625" style="14" bestFit="1" customWidth="1"/>
    <col min="7429" max="7429" width="8.88671875" style="14" customWidth="1"/>
    <col min="7430" max="7430" width="9.77734375" style="14" bestFit="1" customWidth="1"/>
    <col min="7431" max="7680" width="9" style="14"/>
    <col min="7681" max="7681" width="19.21875" style="14" bestFit="1" customWidth="1"/>
    <col min="7682" max="7682" width="20.109375" style="14" bestFit="1" customWidth="1"/>
    <col min="7683" max="7683" width="42.21875" style="14" customWidth="1"/>
    <col min="7684" max="7684" width="11.44140625" style="14" bestFit="1" customWidth="1"/>
    <col min="7685" max="7685" width="8.88671875" style="14" customWidth="1"/>
    <col min="7686" max="7686" width="9.77734375" style="14" bestFit="1" customWidth="1"/>
    <col min="7687" max="7936" width="9" style="14"/>
    <col min="7937" max="7937" width="19.21875" style="14" bestFit="1" customWidth="1"/>
    <col min="7938" max="7938" width="20.109375" style="14" bestFit="1" customWidth="1"/>
    <col min="7939" max="7939" width="42.21875" style="14" customWidth="1"/>
    <col min="7940" max="7940" width="11.44140625" style="14" bestFit="1" customWidth="1"/>
    <col min="7941" max="7941" width="8.88671875" style="14" customWidth="1"/>
    <col min="7942" max="7942" width="9.77734375" style="14" bestFit="1" customWidth="1"/>
    <col min="7943" max="8192" width="9" style="14"/>
    <col min="8193" max="8193" width="19.21875" style="14" bestFit="1" customWidth="1"/>
    <col min="8194" max="8194" width="20.109375" style="14" bestFit="1" customWidth="1"/>
    <col min="8195" max="8195" width="42.21875" style="14" customWidth="1"/>
    <col min="8196" max="8196" width="11.44140625" style="14" bestFit="1" customWidth="1"/>
    <col min="8197" max="8197" width="8.88671875" style="14" customWidth="1"/>
    <col min="8198" max="8198" width="9.77734375" style="14" bestFit="1" customWidth="1"/>
    <col min="8199" max="8448" width="9" style="14"/>
    <col min="8449" max="8449" width="19.21875" style="14" bestFit="1" customWidth="1"/>
    <col min="8450" max="8450" width="20.109375" style="14" bestFit="1" customWidth="1"/>
    <col min="8451" max="8451" width="42.21875" style="14" customWidth="1"/>
    <col min="8452" max="8452" width="11.44140625" style="14" bestFit="1" customWidth="1"/>
    <col min="8453" max="8453" width="8.88671875" style="14" customWidth="1"/>
    <col min="8454" max="8454" width="9.77734375" style="14" bestFit="1" customWidth="1"/>
    <col min="8455" max="8704" width="9" style="14"/>
    <col min="8705" max="8705" width="19.21875" style="14" bestFit="1" customWidth="1"/>
    <col min="8706" max="8706" width="20.109375" style="14" bestFit="1" customWidth="1"/>
    <col min="8707" max="8707" width="42.21875" style="14" customWidth="1"/>
    <col min="8708" max="8708" width="11.44140625" style="14" bestFit="1" customWidth="1"/>
    <col min="8709" max="8709" width="8.88671875" style="14" customWidth="1"/>
    <col min="8710" max="8710" width="9.77734375" style="14" bestFit="1" customWidth="1"/>
    <col min="8711" max="8960" width="9" style="14"/>
    <col min="8961" max="8961" width="19.21875" style="14" bestFit="1" customWidth="1"/>
    <col min="8962" max="8962" width="20.109375" style="14" bestFit="1" customWidth="1"/>
    <col min="8963" max="8963" width="42.21875" style="14" customWidth="1"/>
    <col min="8964" max="8964" width="11.44140625" style="14" bestFit="1" customWidth="1"/>
    <col min="8965" max="8965" width="8.88671875" style="14" customWidth="1"/>
    <col min="8966" max="8966" width="9.77734375" style="14" bestFit="1" customWidth="1"/>
    <col min="8967" max="9216" width="9" style="14"/>
    <col min="9217" max="9217" width="19.21875" style="14" bestFit="1" customWidth="1"/>
    <col min="9218" max="9218" width="20.109375" style="14" bestFit="1" customWidth="1"/>
    <col min="9219" max="9219" width="42.21875" style="14" customWidth="1"/>
    <col min="9220" max="9220" width="11.44140625" style="14" bestFit="1" customWidth="1"/>
    <col min="9221" max="9221" width="8.88671875" style="14" customWidth="1"/>
    <col min="9222" max="9222" width="9.77734375" style="14" bestFit="1" customWidth="1"/>
    <col min="9223" max="9472" width="9" style="14"/>
    <col min="9473" max="9473" width="19.21875" style="14" bestFit="1" customWidth="1"/>
    <col min="9474" max="9474" width="20.109375" style="14" bestFit="1" customWidth="1"/>
    <col min="9475" max="9475" width="42.21875" style="14" customWidth="1"/>
    <col min="9476" max="9476" width="11.44140625" style="14" bestFit="1" customWidth="1"/>
    <col min="9477" max="9477" width="8.88671875" style="14" customWidth="1"/>
    <col min="9478" max="9478" width="9.77734375" style="14" bestFit="1" customWidth="1"/>
    <col min="9479" max="9728" width="9" style="14"/>
    <col min="9729" max="9729" width="19.21875" style="14" bestFit="1" customWidth="1"/>
    <col min="9730" max="9730" width="20.109375" style="14" bestFit="1" customWidth="1"/>
    <col min="9731" max="9731" width="42.21875" style="14" customWidth="1"/>
    <col min="9732" max="9732" width="11.44140625" style="14" bestFit="1" customWidth="1"/>
    <col min="9733" max="9733" width="8.88671875" style="14" customWidth="1"/>
    <col min="9734" max="9734" width="9.77734375" style="14" bestFit="1" customWidth="1"/>
    <col min="9735" max="9984" width="9" style="14"/>
    <col min="9985" max="9985" width="19.21875" style="14" bestFit="1" customWidth="1"/>
    <col min="9986" max="9986" width="20.109375" style="14" bestFit="1" customWidth="1"/>
    <col min="9987" max="9987" width="42.21875" style="14" customWidth="1"/>
    <col min="9988" max="9988" width="11.44140625" style="14" bestFit="1" customWidth="1"/>
    <col min="9989" max="9989" width="8.88671875" style="14" customWidth="1"/>
    <col min="9990" max="9990" width="9.77734375" style="14" bestFit="1" customWidth="1"/>
    <col min="9991" max="10240" width="9" style="14"/>
    <col min="10241" max="10241" width="19.21875" style="14" bestFit="1" customWidth="1"/>
    <col min="10242" max="10242" width="20.109375" style="14" bestFit="1" customWidth="1"/>
    <col min="10243" max="10243" width="42.21875" style="14" customWidth="1"/>
    <col min="10244" max="10244" width="11.44140625" style="14" bestFit="1" customWidth="1"/>
    <col min="10245" max="10245" width="8.88671875" style="14" customWidth="1"/>
    <col min="10246" max="10246" width="9.77734375" style="14" bestFit="1" customWidth="1"/>
    <col min="10247" max="10496" width="9" style="14"/>
    <col min="10497" max="10497" width="19.21875" style="14" bestFit="1" customWidth="1"/>
    <col min="10498" max="10498" width="20.109375" style="14" bestFit="1" customWidth="1"/>
    <col min="10499" max="10499" width="42.21875" style="14" customWidth="1"/>
    <col min="10500" max="10500" width="11.44140625" style="14" bestFit="1" customWidth="1"/>
    <col min="10501" max="10501" width="8.88671875" style="14" customWidth="1"/>
    <col min="10502" max="10502" width="9.77734375" style="14" bestFit="1" customWidth="1"/>
    <col min="10503" max="10752" width="9" style="14"/>
    <col min="10753" max="10753" width="19.21875" style="14" bestFit="1" customWidth="1"/>
    <col min="10754" max="10754" width="20.109375" style="14" bestFit="1" customWidth="1"/>
    <col min="10755" max="10755" width="42.21875" style="14" customWidth="1"/>
    <col min="10756" max="10756" width="11.44140625" style="14" bestFit="1" customWidth="1"/>
    <col min="10757" max="10757" width="8.88671875" style="14" customWidth="1"/>
    <col min="10758" max="10758" width="9.77734375" style="14" bestFit="1" customWidth="1"/>
    <col min="10759" max="11008" width="9" style="14"/>
    <col min="11009" max="11009" width="19.21875" style="14" bestFit="1" customWidth="1"/>
    <col min="11010" max="11010" width="20.109375" style="14" bestFit="1" customWidth="1"/>
    <col min="11011" max="11011" width="42.21875" style="14" customWidth="1"/>
    <col min="11012" max="11012" width="11.44140625" style="14" bestFit="1" customWidth="1"/>
    <col min="11013" max="11013" width="8.88671875" style="14" customWidth="1"/>
    <col min="11014" max="11014" width="9.77734375" style="14" bestFit="1" customWidth="1"/>
    <col min="11015" max="11264" width="9" style="14"/>
    <col min="11265" max="11265" width="19.21875" style="14" bestFit="1" customWidth="1"/>
    <col min="11266" max="11266" width="20.109375" style="14" bestFit="1" customWidth="1"/>
    <col min="11267" max="11267" width="42.21875" style="14" customWidth="1"/>
    <col min="11268" max="11268" width="11.44140625" style="14" bestFit="1" customWidth="1"/>
    <col min="11269" max="11269" width="8.88671875" style="14" customWidth="1"/>
    <col min="11270" max="11270" width="9.77734375" style="14" bestFit="1" customWidth="1"/>
    <col min="11271" max="11520" width="9" style="14"/>
    <col min="11521" max="11521" width="19.21875" style="14" bestFit="1" customWidth="1"/>
    <col min="11522" max="11522" width="20.109375" style="14" bestFit="1" customWidth="1"/>
    <col min="11523" max="11523" width="42.21875" style="14" customWidth="1"/>
    <col min="11524" max="11524" width="11.44140625" style="14" bestFit="1" customWidth="1"/>
    <col min="11525" max="11525" width="8.88671875" style="14" customWidth="1"/>
    <col min="11526" max="11526" width="9.77734375" style="14" bestFit="1" customWidth="1"/>
    <col min="11527" max="11776" width="9" style="14"/>
    <col min="11777" max="11777" width="19.21875" style="14" bestFit="1" customWidth="1"/>
    <col min="11778" max="11778" width="20.109375" style="14" bestFit="1" customWidth="1"/>
    <col min="11779" max="11779" width="42.21875" style="14" customWidth="1"/>
    <col min="11780" max="11780" width="11.44140625" style="14" bestFit="1" customWidth="1"/>
    <col min="11781" max="11781" width="8.88671875" style="14" customWidth="1"/>
    <col min="11782" max="11782" width="9.77734375" style="14" bestFit="1" customWidth="1"/>
    <col min="11783" max="12032" width="9" style="14"/>
    <col min="12033" max="12033" width="19.21875" style="14" bestFit="1" customWidth="1"/>
    <col min="12034" max="12034" width="20.109375" style="14" bestFit="1" customWidth="1"/>
    <col min="12035" max="12035" width="42.21875" style="14" customWidth="1"/>
    <col min="12036" max="12036" width="11.44140625" style="14" bestFit="1" customWidth="1"/>
    <col min="12037" max="12037" width="8.88671875" style="14" customWidth="1"/>
    <col min="12038" max="12038" width="9.77734375" style="14" bestFit="1" customWidth="1"/>
    <col min="12039" max="12288" width="9" style="14"/>
    <col min="12289" max="12289" width="19.21875" style="14" bestFit="1" customWidth="1"/>
    <col min="12290" max="12290" width="20.109375" style="14" bestFit="1" customWidth="1"/>
    <col min="12291" max="12291" width="42.21875" style="14" customWidth="1"/>
    <col min="12292" max="12292" width="11.44140625" style="14" bestFit="1" customWidth="1"/>
    <col min="12293" max="12293" width="8.88671875" style="14" customWidth="1"/>
    <col min="12294" max="12294" width="9.77734375" style="14" bestFit="1" customWidth="1"/>
    <col min="12295" max="12544" width="9" style="14"/>
    <col min="12545" max="12545" width="19.21875" style="14" bestFit="1" customWidth="1"/>
    <col min="12546" max="12546" width="20.109375" style="14" bestFit="1" customWidth="1"/>
    <col min="12547" max="12547" width="42.21875" style="14" customWidth="1"/>
    <col min="12548" max="12548" width="11.44140625" style="14" bestFit="1" customWidth="1"/>
    <col min="12549" max="12549" width="8.88671875" style="14" customWidth="1"/>
    <col min="12550" max="12550" width="9.77734375" style="14" bestFit="1" customWidth="1"/>
    <col min="12551" max="12800" width="9" style="14"/>
    <col min="12801" max="12801" width="19.21875" style="14" bestFit="1" customWidth="1"/>
    <col min="12802" max="12802" width="20.109375" style="14" bestFit="1" customWidth="1"/>
    <col min="12803" max="12803" width="42.21875" style="14" customWidth="1"/>
    <col min="12804" max="12804" width="11.44140625" style="14" bestFit="1" customWidth="1"/>
    <col min="12805" max="12805" width="8.88671875" style="14" customWidth="1"/>
    <col min="12806" max="12806" width="9.77734375" style="14" bestFit="1" customWidth="1"/>
    <col min="12807" max="13056" width="9" style="14"/>
    <col min="13057" max="13057" width="19.21875" style="14" bestFit="1" customWidth="1"/>
    <col min="13058" max="13058" width="20.109375" style="14" bestFit="1" customWidth="1"/>
    <col min="13059" max="13059" width="42.21875" style="14" customWidth="1"/>
    <col min="13060" max="13060" width="11.44140625" style="14" bestFit="1" customWidth="1"/>
    <col min="13061" max="13061" width="8.88671875" style="14" customWidth="1"/>
    <col min="13062" max="13062" width="9.77734375" style="14" bestFit="1" customWidth="1"/>
    <col min="13063" max="13312" width="9" style="14"/>
    <col min="13313" max="13313" width="19.21875" style="14" bestFit="1" customWidth="1"/>
    <col min="13314" max="13314" width="20.109375" style="14" bestFit="1" customWidth="1"/>
    <col min="13315" max="13315" width="42.21875" style="14" customWidth="1"/>
    <col min="13316" max="13316" width="11.44140625" style="14" bestFit="1" customWidth="1"/>
    <col min="13317" max="13317" width="8.88671875" style="14" customWidth="1"/>
    <col min="13318" max="13318" width="9.77734375" style="14" bestFit="1" customWidth="1"/>
    <col min="13319" max="13568" width="9" style="14"/>
    <col min="13569" max="13569" width="19.21875" style="14" bestFit="1" customWidth="1"/>
    <col min="13570" max="13570" width="20.109375" style="14" bestFit="1" customWidth="1"/>
    <col min="13571" max="13571" width="42.21875" style="14" customWidth="1"/>
    <col min="13572" max="13572" width="11.44140625" style="14" bestFit="1" customWidth="1"/>
    <col min="13573" max="13573" width="8.88671875" style="14" customWidth="1"/>
    <col min="13574" max="13574" width="9.77734375" style="14" bestFit="1" customWidth="1"/>
    <col min="13575" max="13824" width="9" style="14"/>
    <col min="13825" max="13825" width="19.21875" style="14" bestFit="1" customWidth="1"/>
    <col min="13826" max="13826" width="20.109375" style="14" bestFit="1" customWidth="1"/>
    <col min="13827" max="13827" width="42.21875" style="14" customWidth="1"/>
    <col min="13828" max="13828" width="11.44140625" style="14" bestFit="1" customWidth="1"/>
    <col min="13829" max="13829" width="8.88671875" style="14" customWidth="1"/>
    <col min="13830" max="13830" width="9.77734375" style="14" bestFit="1" customWidth="1"/>
    <col min="13831" max="14080" width="9" style="14"/>
    <col min="14081" max="14081" width="19.21875" style="14" bestFit="1" customWidth="1"/>
    <col min="14082" max="14082" width="20.109375" style="14" bestFit="1" customWidth="1"/>
    <col min="14083" max="14083" width="42.21875" style="14" customWidth="1"/>
    <col min="14084" max="14084" width="11.44140625" style="14" bestFit="1" customWidth="1"/>
    <col min="14085" max="14085" width="8.88671875" style="14" customWidth="1"/>
    <col min="14086" max="14086" width="9.77734375" style="14" bestFit="1" customWidth="1"/>
    <col min="14087" max="14336" width="9" style="14"/>
    <col min="14337" max="14337" width="19.21875" style="14" bestFit="1" customWidth="1"/>
    <col min="14338" max="14338" width="20.109375" style="14" bestFit="1" customWidth="1"/>
    <col min="14339" max="14339" width="42.21875" style="14" customWidth="1"/>
    <col min="14340" max="14340" width="11.44140625" style="14" bestFit="1" customWidth="1"/>
    <col min="14341" max="14341" width="8.88671875" style="14" customWidth="1"/>
    <col min="14342" max="14342" width="9.77734375" style="14" bestFit="1" customWidth="1"/>
    <col min="14343" max="14592" width="9" style="14"/>
    <col min="14593" max="14593" width="19.21875" style="14" bestFit="1" customWidth="1"/>
    <col min="14594" max="14594" width="20.109375" style="14" bestFit="1" customWidth="1"/>
    <col min="14595" max="14595" width="42.21875" style="14" customWidth="1"/>
    <col min="14596" max="14596" width="11.44140625" style="14" bestFit="1" customWidth="1"/>
    <col min="14597" max="14597" width="8.88671875" style="14" customWidth="1"/>
    <col min="14598" max="14598" width="9.77734375" style="14" bestFit="1" customWidth="1"/>
    <col min="14599" max="14848" width="9" style="14"/>
    <col min="14849" max="14849" width="19.21875" style="14" bestFit="1" customWidth="1"/>
    <col min="14850" max="14850" width="20.109375" style="14" bestFit="1" customWidth="1"/>
    <col min="14851" max="14851" width="42.21875" style="14" customWidth="1"/>
    <col min="14852" max="14852" width="11.44140625" style="14" bestFit="1" customWidth="1"/>
    <col min="14853" max="14853" width="8.88671875" style="14" customWidth="1"/>
    <col min="14854" max="14854" width="9.77734375" style="14" bestFit="1" customWidth="1"/>
    <col min="14855" max="15104" width="9" style="14"/>
    <col min="15105" max="15105" width="19.21875" style="14" bestFit="1" customWidth="1"/>
    <col min="15106" max="15106" width="20.109375" style="14" bestFit="1" customWidth="1"/>
    <col min="15107" max="15107" width="42.21875" style="14" customWidth="1"/>
    <col min="15108" max="15108" width="11.44140625" style="14" bestFit="1" customWidth="1"/>
    <col min="15109" max="15109" width="8.88671875" style="14" customWidth="1"/>
    <col min="15110" max="15110" width="9.77734375" style="14" bestFit="1" customWidth="1"/>
    <col min="15111" max="15360" width="9" style="14"/>
    <col min="15361" max="15361" width="19.21875" style="14" bestFit="1" customWidth="1"/>
    <col min="15362" max="15362" width="20.109375" style="14" bestFit="1" customWidth="1"/>
    <col min="15363" max="15363" width="42.21875" style="14" customWidth="1"/>
    <col min="15364" max="15364" width="11.44140625" style="14" bestFit="1" customWidth="1"/>
    <col min="15365" max="15365" width="8.88671875" style="14" customWidth="1"/>
    <col min="15366" max="15366" width="9.77734375" style="14" bestFit="1" customWidth="1"/>
    <col min="15367" max="15616" width="9" style="14"/>
    <col min="15617" max="15617" width="19.21875" style="14" bestFit="1" customWidth="1"/>
    <col min="15618" max="15618" width="20.109375" style="14" bestFit="1" customWidth="1"/>
    <col min="15619" max="15619" width="42.21875" style="14" customWidth="1"/>
    <col min="15620" max="15620" width="11.44140625" style="14" bestFit="1" customWidth="1"/>
    <col min="15621" max="15621" width="8.88671875" style="14" customWidth="1"/>
    <col min="15622" max="15622" width="9.77734375" style="14" bestFit="1" customWidth="1"/>
    <col min="15623" max="15872" width="9" style="14"/>
    <col min="15873" max="15873" width="19.21875" style="14" bestFit="1" customWidth="1"/>
    <col min="15874" max="15874" width="20.109375" style="14" bestFit="1" customWidth="1"/>
    <col min="15875" max="15875" width="42.21875" style="14" customWidth="1"/>
    <col min="15876" max="15876" width="11.44140625" style="14" bestFit="1" customWidth="1"/>
    <col min="15877" max="15877" width="8.88671875" style="14" customWidth="1"/>
    <col min="15878" max="15878" width="9.77734375" style="14" bestFit="1" customWidth="1"/>
    <col min="15879" max="16128" width="9" style="14"/>
    <col min="16129" max="16129" width="19.21875" style="14" bestFit="1" customWidth="1"/>
    <col min="16130" max="16130" width="20.109375" style="14" bestFit="1" customWidth="1"/>
    <col min="16131" max="16131" width="42.21875" style="14" customWidth="1"/>
    <col min="16132" max="16132" width="11.44140625" style="14" bestFit="1" customWidth="1"/>
    <col min="16133" max="16133" width="8.88671875" style="14" customWidth="1"/>
    <col min="16134" max="16134" width="9.77734375" style="14" bestFit="1" customWidth="1"/>
    <col min="16135" max="16384" width="9" style="14"/>
  </cols>
  <sheetData>
    <row r="1" spans="1:6" ht="26.25" customHeight="1" x14ac:dyDescent="0.2">
      <c r="A1" s="72" t="s">
        <v>20</v>
      </c>
      <c r="B1" s="72"/>
      <c r="C1" s="72"/>
      <c r="D1" s="72"/>
    </row>
    <row r="2" spans="1:6" ht="18.75" customHeight="1" x14ac:dyDescent="0.2">
      <c r="C2" s="30"/>
      <c r="D2" s="40" t="s">
        <v>9</v>
      </c>
    </row>
    <row r="3" spans="1:6" ht="22.5" customHeight="1" x14ac:dyDescent="0.2">
      <c r="A3" s="20" t="s">
        <v>10</v>
      </c>
      <c r="B3" s="20" t="s">
        <v>11</v>
      </c>
      <c r="C3" s="20" t="s">
        <v>12</v>
      </c>
      <c r="D3" s="31" t="s">
        <v>13</v>
      </c>
      <c r="F3" s="18" t="s">
        <v>16</v>
      </c>
    </row>
    <row r="4" spans="1:6" ht="22.5" customHeight="1" x14ac:dyDescent="0.2">
      <c r="A4" s="8">
        <v>42565</v>
      </c>
      <c r="B4" s="8" t="s">
        <v>2</v>
      </c>
      <c r="C4" s="52" t="s">
        <v>57</v>
      </c>
      <c r="D4" s="12">
        <v>3500</v>
      </c>
      <c r="E4" s="60" t="s">
        <v>58</v>
      </c>
      <c r="F4" s="17" t="s">
        <v>17</v>
      </c>
    </row>
    <row r="5" spans="1:6" ht="22.5" customHeight="1" x14ac:dyDescent="0.2">
      <c r="A5" s="8">
        <v>42678</v>
      </c>
      <c r="B5" s="8" t="s">
        <v>18</v>
      </c>
      <c r="C5" s="53" t="s">
        <v>24</v>
      </c>
      <c r="D5" s="9">
        <v>85000</v>
      </c>
      <c r="F5" s="17" t="s">
        <v>18</v>
      </c>
    </row>
    <row r="6" spans="1:6" ht="22.5" customHeight="1" x14ac:dyDescent="0.2">
      <c r="A6" s="8">
        <v>42675</v>
      </c>
      <c r="B6" s="8" t="s">
        <v>15</v>
      </c>
      <c r="C6" s="52" t="s">
        <v>22</v>
      </c>
      <c r="D6" s="12">
        <v>6210</v>
      </c>
      <c r="F6" s="17" t="s">
        <v>19</v>
      </c>
    </row>
    <row r="7" spans="1:6" ht="22.5" customHeight="1" x14ac:dyDescent="0.2">
      <c r="A7" s="8">
        <v>42678</v>
      </c>
      <c r="B7" s="8" t="s">
        <v>18</v>
      </c>
      <c r="C7" s="52" t="s">
        <v>46</v>
      </c>
      <c r="D7" s="12">
        <v>33360</v>
      </c>
      <c r="F7" s="17" t="s">
        <v>15</v>
      </c>
    </row>
    <row r="8" spans="1:6" ht="22.5" customHeight="1" x14ac:dyDescent="0.2">
      <c r="A8" s="8">
        <v>42683</v>
      </c>
      <c r="B8" s="8" t="s">
        <v>16</v>
      </c>
      <c r="C8" s="53" t="s">
        <v>25</v>
      </c>
      <c r="D8" s="9">
        <v>100872</v>
      </c>
      <c r="F8" s="18" t="s">
        <v>2</v>
      </c>
    </row>
    <row r="9" spans="1:6" ht="22.5" customHeight="1" x14ac:dyDescent="0.2">
      <c r="A9" s="8">
        <v>42684</v>
      </c>
      <c r="B9" s="8" t="s">
        <v>16</v>
      </c>
      <c r="C9" s="53" t="s">
        <v>26</v>
      </c>
      <c r="D9" s="9">
        <v>33000</v>
      </c>
      <c r="F9" s="17"/>
    </row>
    <row r="10" spans="1:6" ht="22.5" customHeight="1" x14ac:dyDescent="0.2">
      <c r="A10" s="8">
        <v>42684</v>
      </c>
      <c r="B10" s="8" t="s">
        <v>18</v>
      </c>
      <c r="C10" s="53" t="s">
        <v>47</v>
      </c>
      <c r="D10" s="9">
        <v>10000</v>
      </c>
    </row>
    <row r="11" spans="1:6" ht="22.5" customHeight="1" x14ac:dyDescent="0.2">
      <c r="A11" s="8">
        <v>42685</v>
      </c>
      <c r="B11" s="8" t="s">
        <v>15</v>
      </c>
      <c r="C11" s="52" t="s">
        <v>27</v>
      </c>
      <c r="D11" s="12">
        <v>2870</v>
      </c>
    </row>
    <row r="12" spans="1:6" ht="22.5" customHeight="1" x14ac:dyDescent="0.2">
      <c r="A12" s="8">
        <v>42685</v>
      </c>
      <c r="B12" s="8" t="s">
        <v>15</v>
      </c>
      <c r="C12" s="53" t="s">
        <v>28</v>
      </c>
      <c r="D12" s="9">
        <v>17280</v>
      </c>
    </row>
    <row r="13" spans="1:6" ht="22.5" customHeight="1" x14ac:dyDescent="0.2">
      <c r="A13" s="8">
        <v>42686</v>
      </c>
      <c r="B13" s="8" t="s">
        <v>16</v>
      </c>
      <c r="C13" s="52" t="s">
        <v>29</v>
      </c>
      <c r="D13" s="12">
        <v>30000</v>
      </c>
    </row>
    <row r="14" spans="1:6" ht="22.5" customHeight="1" x14ac:dyDescent="0.2">
      <c r="A14" s="10">
        <v>42686</v>
      </c>
      <c r="B14" s="16" t="s">
        <v>16</v>
      </c>
      <c r="C14" s="54" t="s">
        <v>30</v>
      </c>
      <c r="D14" s="11">
        <v>20000</v>
      </c>
    </row>
    <row r="15" spans="1:6" ht="22.5" customHeight="1" x14ac:dyDescent="0.2">
      <c r="A15" s="10">
        <v>42686</v>
      </c>
      <c r="B15" s="10" t="s">
        <v>16</v>
      </c>
      <c r="C15" s="55" t="s">
        <v>31</v>
      </c>
      <c r="D15" s="13">
        <v>20000</v>
      </c>
    </row>
    <row r="16" spans="1:6" ht="22.5" customHeight="1" x14ac:dyDescent="0.2">
      <c r="A16" s="8">
        <v>42686</v>
      </c>
      <c r="B16" s="8" t="s">
        <v>16</v>
      </c>
      <c r="C16" s="53" t="s">
        <v>32</v>
      </c>
      <c r="D16" s="9">
        <v>30000</v>
      </c>
    </row>
    <row r="17" spans="1:5" ht="22.5" customHeight="1" x14ac:dyDescent="0.2">
      <c r="A17" s="10">
        <v>42686</v>
      </c>
      <c r="B17" s="10" t="s">
        <v>16</v>
      </c>
      <c r="C17" s="55" t="s">
        <v>33</v>
      </c>
      <c r="D17" s="13">
        <v>20000</v>
      </c>
    </row>
    <row r="18" spans="1:5" ht="22.5" customHeight="1" x14ac:dyDescent="0.2">
      <c r="A18" s="8">
        <v>42686</v>
      </c>
      <c r="B18" s="15" t="s">
        <v>16</v>
      </c>
      <c r="C18" s="53" t="s">
        <v>34</v>
      </c>
      <c r="D18" s="12">
        <v>20000</v>
      </c>
    </row>
    <row r="19" spans="1:5" ht="22.5" customHeight="1" x14ac:dyDescent="0.2">
      <c r="A19" s="8">
        <v>42688</v>
      </c>
      <c r="B19" s="15" t="s">
        <v>16</v>
      </c>
      <c r="C19" s="53" t="s">
        <v>35</v>
      </c>
      <c r="D19" s="12">
        <v>20000</v>
      </c>
    </row>
    <row r="20" spans="1:5" ht="22.5" customHeight="1" x14ac:dyDescent="0.2">
      <c r="A20" s="10">
        <v>42690</v>
      </c>
      <c r="B20" s="16" t="s">
        <v>18</v>
      </c>
      <c r="C20" s="54" t="s">
        <v>48</v>
      </c>
      <c r="D20" s="13">
        <v>25000</v>
      </c>
    </row>
    <row r="21" spans="1:5" ht="22.5" customHeight="1" x14ac:dyDescent="0.2">
      <c r="A21" s="10">
        <v>42690</v>
      </c>
      <c r="B21" s="16" t="s">
        <v>18</v>
      </c>
      <c r="C21" s="54" t="s">
        <v>49</v>
      </c>
      <c r="D21" s="13">
        <v>40000</v>
      </c>
    </row>
    <row r="22" spans="1:5" ht="22.5" customHeight="1" x14ac:dyDescent="0.2">
      <c r="A22" s="8">
        <v>42690</v>
      </c>
      <c r="B22" s="15" t="s">
        <v>18</v>
      </c>
      <c r="C22" s="53" t="s">
        <v>36</v>
      </c>
      <c r="D22" s="9">
        <v>400000</v>
      </c>
    </row>
    <row r="23" spans="1:5" ht="22.5" customHeight="1" x14ac:dyDescent="0.2">
      <c r="A23" s="8">
        <v>42691</v>
      </c>
      <c r="B23" s="8" t="s">
        <v>16</v>
      </c>
      <c r="C23" s="52" t="s">
        <v>37</v>
      </c>
      <c r="D23" s="12">
        <v>7650</v>
      </c>
    </row>
    <row r="24" spans="1:5" ht="22.5" customHeight="1" x14ac:dyDescent="0.2">
      <c r="A24" s="8">
        <v>42691</v>
      </c>
      <c r="B24" s="8" t="s">
        <v>18</v>
      </c>
      <c r="C24" s="52" t="s">
        <v>50</v>
      </c>
      <c r="D24" s="12">
        <v>12000</v>
      </c>
    </row>
    <row r="25" spans="1:5" ht="22.5" customHeight="1" x14ac:dyDescent="0.2">
      <c r="A25" s="10">
        <v>42691</v>
      </c>
      <c r="B25" s="8" t="s">
        <v>18</v>
      </c>
      <c r="C25" s="54" t="s">
        <v>51</v>
      </c>
      <c r="D25" s="11">
        <v>30600</v>
      </c>
    </row>
    <row r="26" spans="1:5" ht="22.5" customHeight="1" x14ac:dyDescent="0.2">
      <c r="A26" s="10">
        <v>42691</v>
      </c>
      <c r="B26" s="8" t="s">
        <v>16</v>
      </c>
      <c r="C26" s="54" t="s">
        <v>38</v>
      </c>
      <c r="D26" s="11">
        <v>37500</v>
      </c>
    </row>
    <row r="27" spans="1:5" ht="22.5" customHeight="1" x14ac:dyDescent="0.2">
      <c r="A27" s="8">
        <v>42691</v>
      </c>
      <c r="B27" s="8" t="s">
        <v>16</v>
      </c>
      <c r="C27" s="52" t="s">
        <v>39</v>
      </c>
      <c r="D27" s="12">
        <v>14100</v>
      </c>
    </row>
    <row r="28" spans="1:5" ht="22.5" customHeight="1" x14ac:dyDescent="0.2">
      <c r="A28" s="10">
        <v>42691</v>
      </c>
      <c r="B28" s="8" t="s">
        <v>18</v>
      </c>
      <c r="C28" s="56" t="s">
        <v>52</v>
      </c>
      <c r="D28" s="21">
        <v>7560</v>
      </c>
    </row>
    <row r="29" spans="1:5" ht="22.5" customHeight="1" x14ac:dyDescent="0.2">
      <c r="A29" s="8">
        <v>42691</v>
      </c>
      <c r="B29" s="8" t="s">
        <v>17</v>
      </c>
      <c r="C29" s="57" t="s">
        <v>60</v>
      </c>
      <c r="D29" s="29">
        <v>4320</v>
      </c>
      <c r="E29" s="14" t="s">
        <v>59</v>
      </c>
    </row>
    <row r="30" spans="1:5" ht="22.5" customHeight="1" x14ac:dyDescent="0.2">
      <c r="A30" s="8">
        <v>42691</v>
      </c>
      <c r="B30" s="15" t="s">
        <v>15</v>
      </c>
      <c r="C30" s="53" t="s">
        <v>21</v>
      </c>
      <c r="D30" s="9">
        <v>4896</v>
      </c>
    </row>
    <row r="31" spans="1:5" ht="22.5" customHeight="1" x14ac:dyDescent="0.2">
      <c r="A31" s="8">
        <v>42691</v>
      </c>
      <c r="B31" s="15" t="s">
        <v>15</v>
      </c>
      <c r="C31" s="53" t="s">
        <v>23</v>
      </c>
      <c r="D31" s="9">
        <v>4459</v>
      </c>
    </row>
    <row r="32" spans="1:5" ht="22.5" customHeight="1" x14ac:dyDescent="0.2">
      <c r="A32" s="8">
        <v>42691</v>
      </c>
      <c r="B32" s="8" t="s">
        <v>15</v>
      </c>
      <c r="C32" s="52" t="s">
        <v>40</v>
      </c>
      <c r="D32" s="12">
        <v>186516</v>
      </c>
    </row>
    <row r="33" spans="1:6" ht="22.5" customHeight="1" x14ac:dyDescent="0.2">
      <c r="A33" s="8">
        <v>42691</v>
      </c>
      <c r="B33" s="8" t="s">
        <v>16</v>
      </c>
      <c r="C33" s="52" t="s">
        <v>54</v>
      </c>
      <c r="D33" s="12">
        <v>145800</v>
      </c>
    </row>
    <row r="34" spans="1:6" ht="22.5" customHeight="1" x14ac:dyDescent="0.2">
      <c r="A34" s="8">
        <v>42691</v>
      </c>
      <c r="B34" s="15" t="s">
        <v>2</v>
      </c>
      <c r="C34" s="53" t="s">
        <v>56</v>
      </c>
      <c r="D34" s="9">
        <v>16000</v>
      </c>
      <c r="E34" s="14" t="s">
        <v>59</v>
      </c>
    </row>
    <row r="35" spans="1:6" ht="22.5" customHeight="1" x14ac:dyDescent="0.2">
      <c r="A35" s="10">
        <v>42691</v>
      </c>
      <c r="B35" s="24" t="s">
        <v>18</v>
      </c>
      <c r="C35" s="56" t="s">
        <v>41</v>
      </c>
      <c r="D35" s="26">
        <v>125000</v>
      </c>
    </row>
    <row r="36" spans="1:6" ht="22.5" customHeight="1" x14ac:dyDescent="0.2">
      <c r="A36" s="10">
        <v>42692</v>
      </c>
      <c r="B36" s="10" t="s">
        <v>18</v>
      </c>
      <c r="C36" s="58" t="s">
        <v>61</v>
      </c>
      <c r="D36" s="13">
        <v>150000</v>
      </c>
      <c r="E36" s="14" t="s">
        <v>59</v>
      </c>
    </row>
    <row r="37" spans="1:6" ht="22.5" customHeight="1" x14ac:dyDescent="0.2">
      <c r="A37" s="8">
        <v>42695</v>
      </c>
      <c r="B37" s="8" t="s">
        <v>18</v>
      </c>
      <c r="C37" s="52" t="s">
        <v>53</v>
      </c>
      <c r="D37" s="12">
        <v>20000</v>
      </c>
    </row>
    <row r="38" spans="1:6" ht="22.5" customHeight="1" x14ac:dyDescent="0.2">
      <c r="A38" s="8">
        <v>42695</v>
      </c>
      <c r="B38" s="8" t="s">
        <v>15</v>
      </c>
      <c r="C38" s="52" t="s">
        <v>62</v>
      </c>
      <c r="D38" s="12">
        <v>10340</v>
      </c>
      <c r="E38" s="14" t="s">
        <v>59</v>
      </c>
    </row>
    <row r="39" spans="1:6" ht="22.5" customHeight="1" x14ac:dyDescent="0.2">
      <c r="A39" s="8">
        <v>42695</v>
      </c>
      <c r="B39" s="8" t="s">
        <v>17</v>
      </c>
      <c r="C39" s="52" t="s">
        <v>55</v>
      </c>
      <c r="D39" s="12">
        <v>43200</v>
      </c>
    </row>
    <row r="40" spans="1:6" ht="22.5" customHeight="1" x14ac:dyDescent="0.2">
      <c r="A40" s="8">
        <v>42695</v>
      </c>
      <c r="B40" s="8" t="s">
        <v>18</v>
      </c>
      <c r="C40" s="53" t="s">
        <v>42</v>
      </c>
      <c r="D40" s="9">
        <v>121400</v>
      </c>
    </row>
    <row r="41" spans="1:6" ht="22.5" customHeight="1" x14ac:dyDescent="0.2">
      <c r="A41" s="8">
        <v>42696</v>
      </c>
      <c r="B41" s="20" t="s">
        <v>15</v>
      </c>
      <c r="C41" s="57" t="s">
        <v>3</v>
      </c>
      <c r="D41" s="9">
        <v>5940</v>
      </c>
    </row>
    <row r="42" spans="1:6" ht="22.5" customHeight="1" x14ac:dyDescent="0.2">
      <c r="A42" s="8">
        <v>42699</v>
      </c>
      <c r="B42" s="20" t="s">
        <v>15</v>
      </c>
      <c r="C42" s="57" t="s">
        <v>45</v>
      </c>
      <c r="D42" s="9">
        <v>87480</v>
      </c>
    </row>
    <row r="43" spans="1:6" ht="22.5" customHeight="1" x14ac:dyDescent="0.2">
      <c r="A43" s="8">
        <v>42702</v>
      </c>
      <c r="B43" s="8" t="s">
        <v>15</v>
      </c>
      <c r="C43" s="52" t="s">
        <v>43</v>
      </c>
      <c r="D43" s="12">
        <v>43295</v>
      </c>
    </row>
    <row r="44" spans="1:6" ht="22.5" customHeight="1" x14ac:dyDescent="0.2">
      <c r="A44" s="22">
        <v>42704</v>
      </c>
      <c r="B44" s="22" t="s">
        <v>18</v>
      </c>
      <c r="C44" s="50" t="s">
        <v>44</v>
      </c>
      <c r="D44" s="51">
        <v>1000000</v>
      </c>
    </row>
    <row r="45" spans="1:6" ht="22.5" customHeight="1" x14ac:dyDescent="0.2">
      <c r="A45" s="22"/>
      <c r="B45" s="22"/>
      <c r="C45" s="50"/>
      <c r="D45" s="51"/>
    </row>
    <row r="46" spans="1:6" ht="22.5" customHeight="1" x14ac:dyDescent="0.2">
      <c r="A46" s="22" t="e">
        <f>#REF!</f>
        <v>#REF!</v>
      </c>
      <c r="B46" s="59"/>
      <c r="C46" s="34" t="s">
        <v>14</v>
      </c>
      <c r="D46" s="42">
        <f>SUM(D4:D45)</f>
        <v>2995148</v>
      </c>
      <c r="F46" s="36">
        <f>3000000-D46</f>
        <v>4852</v>
      </c>
    </row>
    <row r="47" spans="1:6" ht="21" x14ac:dyDescent="0.2">
      <c r="A47" s="72"/>
      <c r="B47" s="72"/>
      <c r="C47" s="72"/>
      <c r="D47" s="72"/>
    </row>
    <row r="48" spans="1:6" ht="14.4" x14ac:dyDescent="0.2">
      <c r="C48" s="30"/>
      <c r="D48" s="40"/>
    </row>
    <row r="49" spans="1:6" ht="18.75" customHeight="1" x14ac:dyDescent="0.2">
      <c r="A49" s="20"/>
      <c r="B49" s="20"/>
      <c r="C49" s="20"/>
      <c r="D49" s="31"/>
    </row>
    <row r="50" spans="1:6" ht="30" customHeight="1" x14ac:dyDescent="0.2">
      <c r="A50" s="73"/>
      <c r="B50" s="74"/>
      <c r="C50" s="74"/>
      <c r="D50" s="75"/>
    </row>
    <row r="51" spans="1:6" ht="18.75" customHeight="1" x14ac:dyDescent="0.2">
      <c r="A51" s="8"/>
      <c r="B51" s="8"/>
      <c r="C51" s="43"/>
      <c r="D51" s="33"/>
    </row>
    <row r="52" spans="1:6" ht="18.75" customHeight="1" x14ac:dyDescent="0.2">
      <c r="A52" s="10"/>
      <c r="B52" s="10"/>
      <c r="C52" s="44"/>
      <c r="D52" s="45"/>
    </row>
    <row r="53" spans="1:6" ht="18.75" customHeight="1" x14ac:dyDescent="0.2">
      <c r="A53" s="10"/>
      <c r="B53" s="10"/>
      <c r="C53" s="44"/>
      <c r="D53" s="45"/>
    </row>
    <row r="54" spans="1:6" ht="18.75" customHeight="1" thickBot="1" x14ac:dyDescent="0.25">
      <c r="A54" s="23"/>
      <c r="B54" s="23"/>
      <c r="C54" s="46"/>
      <c r="D54" s="37"/>
    </row>
    <row r="55" spans="1:6" ht="18.75" customHeight="1" thickTop="1" x14ac:dyDescent="0.2">
      <c r="A55" s="22"/>
      <c r="B55" s="59"/>
      <c r="C55" s="34"/>
      <c r="D55" s="42"/>
    </row>
    <row r="56" spans="1:6" ht="18.75" customHeight="1" x14ac:dyDescent="0.2">
      <c r="A56" s="8"/>
      <c r="B56" s="20"/>
      <c r="C56" s="32"/>
      <c r="D56" s="41"/>
    </row>
    <row r="57" spans="1:6" ht="30" customHeight="1" x14ac:dyDescent="0.2">
      <c r="A57" s="73"/>
      <c r="B57" s="74"/>
      <c r="C57" s="74"/>
      <c r="D57" s="75"/>
    </row>
    <row r="58" spans="1:6" ht="18.75" customHeight="1" x14ac:dyDescent="0.2">
      <c r="A58" s="8"/>
      <c r="B58" s="20"/>
      <c r="C58" s="19"/>
      <c r="D58" s="33"/>
    </row>
    <row r="59" spans="1:6" ht="18.75" customHeight="1" x14ac:dyDescent="0.2">
      <c r="A59" s="8"/>
      <c r="B59" s="20"/>
      <c r="C59" s="19"/>
      <c r="D59" s="33"/>
    </row>
    <row r="60" spans="1:6" ht="18.75" customHeight="1" x14ac:dyDescent="0.2">
      <c r="A60" s="8"/>
      <c r="B60" s="20"/>
      <c r="C60" s="19"/>
      <c r="D60" s="33"/>
    </row>
    <row r="61" spans="1:6" ht="18.75" customHeight="1" x14ac:dyDescent="0.2">
      <c r="A61" s="8"/>
      <c r="B61" s="20"/>
      <c r="C61" s="19"/>
      <c r="D61" s="33"/>
    </row>
    <row r="62" spans="1:6" ht="18.75" customHeight="1" x14ac:dyDescent="0.2">
      <c r="A62" s="8"/>
      <c r="B62" s="20"/>
      <c r="C62" s="19"/>
      <c r="D62" s="33"/>
    </row>
    <row r="63" spans="1:6" ht="18.75" customHeight="1" x14ac:dyDescent="0.2">
      <c r="A63" s="8"/>
      <c r="B63" s="20"/>
      <c r="C63" s="32"/>
      <c r="D63" s="41"/>
      <c r="F63" s="36"/>
    </row>
    <row r="64" spans="1:6" ht="18.75" customHeight="1" x14ac:dyDescent="0.2">
      <c r="A64" s="8"/>
      <c r="B64" s="20"/>
      <c r="C64" s="32"/>
      <c r="D64" s="41"/>
    </row>
    <row r="65" spans="1:7" ht="18.75" customHeight="1" x14ac:dyDescent="0.2">
      <c r="A65" s="8"/>
      <c r="B65" s="20"/>
      <c r="C65" s="32"/>
      <c r="D65" s="41"/>
    </row>
    <row r="66" spans="1:7" ht="18.75" customHeight="1" x14ac:dyDescent="0.2">
      <c r="A66" s="8"/>
      <c r="B66" s="20"/>
      <c r="C66" s="32"/>
      <c r="D66" s="41"/>
    </row>
    <row r="67" spans="1:7" ht="23.25" customHeight="1" x14ac:dyDescent="0.2">
      <c r="A67" s="8"/>
      <c r="B67" s="20"/>
      <c r="C67" s="32"/>
      <c r="D67" s="41"/>
    </row>
    <row r="68" spans="1:7" ht="18.75" customHeight="1" x14ac:dyDescent="0.2">
      <c r="A68" s="8"/>
      <c r="B68" s="20"/>
      <c r="C68" s="19"/>
      <c r="D68" s="33"/>
    </row>
    <row r="69" spans="1:7" ht="18.75" customHeight="1" x14ac:dyDescent="0.2">
      <c r="A69" s="8"/>
      <c r="B69" s="20"/>
      <c r="C69" s="19"/>
      <c r="D69" s="33"/>
    </row>
    <row r="70" spans="1:7" ht="18.75" customHeight="1" x14ac:dyDescent="0.2">
      <c r="A70" s="8"/>
      <c r="B70" s="20"/>
      <c r="C70" s="19"/>
      <c r="D70" s="33"/>
    </row>
    <row r="71" spans="1:7" ht="18.75" customHeight="1" x14ac:dyDescent="0.2">
      <c r="A71" s="8"/>
      <c r="B71" s="20"/>
      <c r="C71" s="19"/>
      <c r="D71" s="33"/>
    </row>
    <row r="72" spans="1:7" ht="18.75" customHeight="1" thickBot="1" x14ac:dyDescent="0.25">
      <c r="A72" s="23"/>
      <c r="B72" s="28"/>
      <c r="C72" s="27"/>
      <c r="D72" s="37"/>
      <c r="F72" s="36"/>
    </row>
    <row r="73" spans="1:7" ht="18.75" customHeight="1" thickTop="1" x14ac:dyDescent="0.2">
      <c r="A73" s="59"/>
      <c r="B73" s="59"/>
      <c r="C73" s="34"/>
      <c r="D73" s="42"/>
      <c r="F73" s="36"/>
      <c r="G73" s="36"/>
    </row>
    <row r="74" spans="1:7" ht="18.75" customHeight="1" x14ac:dyDescent="0.2">
      <c r="A74" s="20"/>
      <c r="B74" s="20"/>
      <c r="C74" s="38"/>
      <c r="D74" s="41"/>
    </row>
    <row r="75" spans="1:7" ht="30" customHeight="1" x14ac:dyDescent="0.2">
      <c r="A75" s="69"/>
      <c r="B75" s="70"/>
      <c r="C75" s="70"/>
      <c r="D75" s="71"/>
    </row>
    <row r="76" spans="1:7" ht="18.75" customHeight="1" x14ac:dyDescent="0.2">
      <c r="A76" s="8"/>
      <c r="B76" s="20"/>
      <c r="C76" s="19"/>
      <c r="D76" s="33"/>
    </row>
    <row r="77" spans="1:7" ht="18.75" customHeight="1" x14ac:dyDescent="0.2">
      <c r="A77" s="8"/>
      <c r="B77" s="20"/>
      <c r="C77" s="19"/>
      <c r="D77" s="33"/>
    </row>
    <row r="78" spans="1:7" ht="18.75" customHeight="1" x14ac:dyDescent="0.2">
      <c r="A78" s="8"/>
      <c r="B78" s="20"/>
      <c r="C78" s="19"/>
      <c r="D78" s="33"/>
    </row>
    <row r="79" spans="1:7" ht="18.75" customHeight="1" thickBot="1" x14ac:dyDescent="0.25">
      <c r="A79" s="23"/>
      <c r="B79" s="28"/>
      <c r="C79" s="27"/>
      <c r="D79" s="37"/>
    </row>
    <row r="80" spans="1:7" ht="18.75" customHeight="1" thickTop="1" x14ac:dyDescent="0.2">
      <c r="A80" s="59"/>
      <c r="B80" s="59"/>
      <c r="C80" s="34"/>
      <c r="D80" s="42"/>
    </row>
    <row r="81" spans="1:4" ht="18.75" customHeight="1" x14ac:dyDescent="0.2">
      <c r="A81" s="20"/>
      <c r="B81" s="20"/>
      <c r="C81" s="38"/>
      <c r="D81" s="41"/>
    </row>
    <row r="82" spans="1:4" ht="30" customHeight="1" x14ac:dyDescent="0.2">
      <c r="A82" s="69"/>
      <c r="B82" s="70"/>
      <c r="C82" s="70"/>
      <c r="D82" s="71"/>
    </row>
    <row r="83" spans="1:4" ht="18.75" customHeight="1" x14ac:dyDescent="0.2">
      <c r="A83" s="8"/>
      <c r="B83" s="20"/>
      <c r="C83" s="19"/>
      <c r="D83" s="33"/>
    </row>
    <row r="84" spans="1:4" ht="18.75" customHeight="1" thickBot="1" x14ac:dyDescent="0.25">
      <c r="A84" s="23"/>
      <c r="B84" s="28"/>
      <c r="C84" s="27"/>
      <c r="D84" s="37"/>
    </row>
    <row r="85" spans="1:4" ht="18.75" customHeight="1" thickTop="1" x14ac:dyDescent="0.2">
      <c r="A85" s="59"/>
      <c r="B85" s="59"/>
      <c r="C85" s="34"/>
      <c r="D85" s="42"/>
    </row>
    <row r="86" spans="1:4" ht="18.75" customHeight="1" x14ac:dyDescent="0.2">
      <c r="A86" s="20"/>
      <c r="B86" s="20"/>
      <c r="C86" s="38"/>
      <c r="D86" s="41"/>
    </row>
    <row r="87" spans="1:4" ht="30" customHeight="1" x14ac:dyDescent="0.2">
      <c r="A87" s="69"/>
      <c r="B87" s="70"/>
      <c r="C87" s="70"/>
      <c r="D87" s="71"/>
    </row>
    <row r="88" spans="1:4" ht="18.75" customHeight="1" x14ac:dyDescent="0.2">
      <c r="A88" s="8"/>
      <c r="B88" s="20"/>
      <c r="C88" s="19"/>
      <c r="D88" s="33"/>
    </row>
    <row r="89" spans="1:4" ht="21" x14ac:dyDescent="0.2">
      <c r="A89" s="72"/>
      <c r="B89" s="72"/>
      <c r="C89" s="72"/>
      <c r="D89" s="72"/>
    </row>
    <row r="90" spans="1:4" ht="14.4" x14ac:dyDescent="0.2">
      <c r="C90" s="30"/>
      <c r="D90" s="40"/>
    </row>
    <row r="91" spans="1:4" ht="18.75" customHeight="1" x14ac:dyDescent="0.2">
      <c r="A91" s="20"/>
      <c r="B91" s="20"/>
      <c r="C91" s="20"/>
      <c r="D91" s="31"/>
    </row>
    <row r="92" spans="1:4" ht="30" customHeight="1" x14ac:dyDescent="0.2">
      <c r="A92" s="69"/>
      <c r="B92" s="70"/>
      <c r="C92" s="70"/>
      <c r="D92" s="71"/>
    </row>
    <row r="93" spans="1:4" ht="18.75" customHeight="1" x14ac:dyDescent="0.2">
      <c r="A93" s="8"/>
      <c r="B93" s="20"/>
      <c r="C93" s="19"/>
      <c r="D93" s="33"/>
    </row>
    <row r="94" spans="1:4" ht="18.75" customHeight="1" thickBot="1" x14ac:dyDescent="0.25">
      <c r="A94" s="23"/>
      <c r="B94" s="28"/>
      <c r="C94" s="27"/>
      <c r="D94" s="37"/>
    </row>
    <row r="95" spans="1:4" ht="18.75" customHeight="1" thickTop="1" x14ac:dyDescent="0.2">
      <c r="A95" s="59"/>
      <c r="B95" s="59"/>
      <c r="C95" s="34"/>
      <c r="D95" s="42"/>
    </row>
    <row r="96" spans="1:4" ht="18.75" customHeight="1" x14ac:dyDescent="0.2">
      <c r="A96" s="20"/>
      <c r="B96" s="20"/>
      <c r="C96" s="38"/>
      <c r="D96" s="41"/>
    </row>
    <row r="97" spans="1:4" ht="30" customHeight="1" x14ac:dyDescent="0.2">
      <c r="A97" s="69"/>
      <c r="B97" s="70"/>
      <c r="C97" s="70"/>
      <c r="D97" s="71"/>
    </row>
    <row r="98" spans="1:4" ht="18.75" customHeight="1" x14ac:dyDescent="0.2">
      <c r="A98" s="8"/>
      <c r="B98" s="20"/>
      <c r="C98" s="19"/>
      <c r="D98" s="33"/>
    </row>
    <row r="99" spans="1:4" ht="18.75" customHeight="1" x14ac:dyDescent="0.2">
      <c r="A99" s="8"/>
      <c r="B99" s="20"/>
      <c r="C99" s="19"/>
      <c r="D99" s="33"/>
    </row>
    <row r="100" spans="1:4" ht="18.75" customHeight="1" x14ac:dyDescent="0.2">
      <c r="A100" s="8"/>
      <c r="B100" s="20"/>
      <c r="C100" s="19"/>
      <c r="D100" s="33"/>
    </row>
    <row r="101" spans="1:4" ht="18.75" customHeight="1" x14ac:dyDescent="0.2">
      <c r="A101" s="8"/>
      <c r="B101" s="20"/>
      <c r="C101" s="19"/>
      <c r="D101" s="33"/>
    </row>
    <row r="102" spans="1:4" ht="18.75" customHeight="1" x14ac:dyDescent="0.2">
      <c r="A102" s="8"/>
      <c r="B102" s="20"/>
      <c r="C102" s="19"/>
      <c r="D102" s="33"/>
    </row>
    <row r="103" spans="1:4" ht="18.75" customHeight="1" x14ac:dyDescent="0.2">
      <c r="A103" s="8"/>
      <c r="B103" s="20"/>
      <c r="C103" s="19"/>
      <c r="D103" s="33"/>
    </row>
    <row r="104" spans="1:4" ht="18.75" customHeight="1" x14ac:dyDescent="0.2">
      <c r="A104" s="8"/>
      <c r="B104" s="20"/>
      <c r="C104" s="19"/>
      <c r="D104" s="33"/>
    </row>
    <row r="105" spans="1:4" ht="18.75" customHeight="1" x14ac:dyDescent="0.2">
      <c r="A105" s="8"/>
      <c r="B105" s="20"/>
      <c r="C105" s="19"/>
      <c r="D105" s="33"/>
    </row>
    <row r="106" spans="1:4" ht="18.75" customHeight="1" x14ac:dyDescent="0.2">
      <c r="A106" s="8"/>
      <c r="B106" s="20"/>
      <c r="C106" s="19"/>
      <c r="D106" s="33"/>
    </row>
    <row r="107" spans="1:4" ht="18.75" customHeight="1" x14ac:dyDescent="0.2">
      <c r="A107" s="8"/>
      <c r="B107" s="20"/>
      <c r="C107" s="19"/>
      <c r="D107" s="33"/>
    </row>
    <row r="108" spans="1:4" ht="18.75" customHeight="1" x14ac:dyDescent="0.2">
      <c r="A108" s="8"/>
      <c r="B108" s="20"/>
      <c r="C108" s="19"/>
      <c r="D108" s="33"/>
    </row>
    <row r="109" spans="1:4" ht="18.75" customHeight="1" x14ac:dyDescent="0.2">
      <c r="A109" s="10"/>
      <c r="B109" s="24"/>
      <c r="C109" s="25"/>
      <c r="D109" s="45"/>
    </row>
    <row r="110" spans="1:4" ht="18.75" customHeight="1" thickBot="1" x14ac:dyDescent="0.25">
      <c r="A110" s="23"/>
      <c r="B110" s="23"/>
      <c r="C110" s="46"/>
      <c r="D110" s="37"/>
    </row>
    <row r="111" spans="1:4" ht="18.75" customHeight="1" thickTop="1" x14ac:dyDescent="0.2">
      <c r="A111" s="59"/>
      <c r="C111" s="34"/>
      <c r="D111" s="35"/>
    </row>
    <row r="112" spans="1:4" ht="18.75" customHeight="1" x14ac:dyDescent="0.2">
      <c r="A112" s="20"/>
      <c r="B112" s="20"/>
      <c r="C112" s="38"/>
      <c r="D112" s="41"/>
    </row>
    <row r="113" spans="1:6" ht="30" customHeight="1" x14ac:dyDescent="0.2">
      <c r="A113" s="69"/>
      <c r="B113" s="70"/>
      <c r="C113" s="70"/>
      <c r="D113" s="71"/>
    </row>
    <row r="114" spans="1:6" ht="18.75" customHeight="1" x14ac:dyDescent="0.2">
      <c r="A114" s="8"/>
      <c r="B114" s="20"/>
      <c r="C114" s="19"/>
      <c r="D114" s="33"/>
    </row>
    <row r="115" spans="1:6" ht="18.75" customHeight="1" x14ac:dyDescent="0.2">
      <c r="A115" s="8"/>
      <c r="B115" s="20"/>
      <c r="C115" s="19"/>
      <c r="D115" s="33"/>
    </row>
    <row r="116" spans="1:6" ht="18.75" customHeight="1" x14ac:dyDescent="0.2">
      <c r="A116" s="8"/>
      <c r="B116" s="8"/>
      <c r="C116" s="47"/>
      <c r="D116" s="33"/>
    </row>
    <row r="117" spans="1:6" ht="18.75" customHeight="1" x14ac:dyDescent="0.2">
      <c r="A117" s="8"/>
      <c r="B117" s="20"/>
      <c r="C117" s="19"/>
      <c r="D117" s="33"/>
    </row>
    <row r="118" spans="1:6" ht="18.75" customHeight="1" x14ac:dyDescent="0.2">
      <c r="A118" s="8"/>
      <c r="B118" s="20"/>
      <c r="C118" s="19"/>
      <c r="D118" s="33"/>
    </row>
    <row r="119" spans="1:6" ht="18.75" customHeight="1" x14ac:dyDescent="0.2">
      <c r="A119" s="8"/>
      <c r="B119" s="20"/>
      <c r="C119" s="19"/>
      <c r="D119" s="33"/>
    </row>
    <row r="120" spans="1:6" ht="18.75" customHeight="1" thickBot="1" x14ac:dyDescent="0.25">
      <c r="A120" s="23"/>
      <c r="B120" s="28"/>
      <c r="C120" s="27"/>
      <c r="D120" s="37"/>
    </row>
    <row r="121" spans="1:6" ht="18.75" customHeight="1" thickTop="1" x14ac:dyDescent="0.2">
      <c r="A121" s="59"/>
      <c r="B121" s="59"/>
      <c r="C121" s="34"/>
      <c r="D121" s="42"/>
    </row>
    <row r="122" spans="1:6" ht="18.75" customHeight="1" x14ac:dyDescent="0.2"/>
    <row r="123" spans="1:6" ht="18.75" customHeight="1" x14ac:dyDescent="0.2">
      <c r="A123" s="20"/>
      <c r="B123" s="20"/>
      <c r="C123" s="39"/>
      <c r="D123" s="49"/>
      <c r="F123" s="36"/>
    </row>
  </sheetData>
  <mergeCells count="11">
    <mergeCell ref="A87:D87"/>
    <mergeCell ref="A89:D89"/>
    <mergeCell ref="A92:D92"/>
    <mergeCell ref="A97:D97"/>
    <mergeCell ref="A113:D113"/>
    <mergeCell ref="A82:D82"/>
    <mergeCell ref="A1:D1"/>
    <mergeCell ref="A47:D47"/>
    <mergeCell ref="A50:D50"/>
    <mergeCell ref="A57:D57"/>
    <mergeCell ref="A75:D75"/>
  </mergeCells>
  <phoneticPr fontId="1"/>
  <dataValidations count="1">
    <dataValidation type="list" allowBlank="1" showInputMessage="1" showErrorMessage="1" sqref="B4:B45" xr:uid="{00000000-0002-0000-0100-000000000000}">
      <formula1>$F$3:$F$9</formula1>
    </dataValidation>
  </dataValidations>
  <pageMargins left="0.6" right="0.31496062992125984" top="0.35433070866141736" bottom="0.35433070866141736" header="0.31496062992125984" footer="0.31496062992125984"/>
  <pageSetup paperSize="9" orientation="portrait" r:id="rId1"/>
  <rowBreaks count="1" manualBreakCount="1">
    <brk id="46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予算書</vt:lpstr>
      <vt:lpstr>支出の部(時系列) (修正)</vt:lpstr>
      <vt:lpstr>'支出の部(時系列) (修正)'!Print_Area</vt:lpstr>
      <vt:lpstr>予算書!Print_Area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渡瀬　敏之</cp:lastModifiedBy>
  <cp:lastPrinted>2026-05-19T05:56:19Z</cp:lastPrinted>
  <dcterms:modified xsi:type="dcterms:W3CDTF">2026-08-25T07:58:25Z</dcterms:modified>
</cp:coreProperties>
</file>