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C:\Users\to-tsuji\Desktop\様式（特別支援保育推進事業）\"/>
    </mc:Choice>
  </mc:AlternateContent>
  <xr:revisionPtr revIDLastSave="0" documentId="13_ncr:1_{CD32256E-56C6-4101-A1EA-B3A6E305D27C}" xr6:coauthVersionLast="36" xr6:coauthVersionMax="36" xr10:uidLastSave="{00000000-0000-0000-0000-000000000000}"/>
  <bookViews>
    <workbookView xWindow="0" yWindow="0" windowWidth="28800" windowHeight="12135" xr2:uid="{C6DE2360-70D6-4EA5-910E-9DC2437B17C4}"/>
  </bookViews>
  <sheets>
    <sheet name="別紙9" sheetId="3" r:id="rId1"/>
    <sheet name="別紙8" sheetId="2" r:id="rId2"/>
    <sheet name="別紙7" sheetId="1" r:id="rId3"/>
    <sheet name="プルダウン" sheetId="4" state="hidden" r:id="rId4"/>
  </sheets>
  <definedNames>
    <definedName name="_xlnm.Print_Area" localSheetId="1">別紙8!$A$1:$I$22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1" l="1"/>
  <c r="J9" i="1"/>
  <c r="H4" i="2" l="1"/>
  <c r="B20" i="2"/>
  <c r="A11" i="2"/>
  <c r="A12" i="2"/>
  <c r="A13" i="2"/>
  <c r="A14" i="2"/>
  <c r="A15" i="2"/>
  <c r="A16" i="2"/>
  <c r="A17" i="2"/>
  <c r="A18" i="2"/>
  <c r="A9" i="2"/>
  <c r="A10" i="2"/>
  <c r="G18" i="2"/>
  <c r="H18" i="2" s="1"/>
  <c r="G13" i="2"/>
  <c r="G14" i="2"/>
  <c r="H14" i="2" s="1"/>
  <c r="G15" i="2"/>
  <c r="G16" i="2"/>
  <c r="G17" i="2"/>
  <c r="G9" i="2"/>
  <c r="C21" i="3"/>
  <c r="A21" i="3"/>
  <c r="E11" i="3"/>
  <c r="G10" i="2" s="1"/>
  <c r="E12" i="3"/>
  <c r="G11" i="2" s="1"/>
  <c r="E13" i="3"/>
  <c r="G12" i="2" s="1"/>
  <c r="E14" i="3"/>
  <c r="E15" i="3"/>
  <c r="E16" i="3"/>
  <c r="E17" i="3"/>
  <c r="E18" i="3"/>
  <c r="E19" i="3"/>
  <c r="E10" i="3"/>
  <c r="E20" i="2"/>
  <c r="C9" i="1" s="1"/>
  <c r="D20" i="2"/>
  <c r="B9" i="1" s="1"/>
  <c r="F10" i="2"/>
  <c r="F11" i="2"/>
  <c r="F12" i="2"/>
  <c r="F13" i="2"/>
  <c r="H13" i="2" s="1"/>
  <c r="F14" i="2"/>
  <c r="F15" i="2"/>
  <c r="F16" i="2"/>
  <c r="H16" i="2" s="1"/>
  <c r="F17" i="2"/>
  <c r="H17" i="2" s="1"/>
  <c r="F18" i="2"/>
  <c r="F9" i="2"/>
  <c r="H12" i="2" l="1"/>
  <c r="H9" i="2"/>
  <c r="H10" i="2"/>
  <c r="E21" i="3"/>
  <c r="G20" i="2"/>
  <c r="E9" i="1" s="1"/>
  <c r="H15" i="2"/>
  <c r="H11" i="2"/>
  <c r="H20" i="2" s="1"/>
  <c r="F20" i="2"/>
  <c r="D9" i="1" s="1"/>
  <c r="I20" i="2" l="1"/>
  <c r="G9" i="1" s="1"/>
  <c r="F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0" authorId="0" shapeId="0" xr:uid="{7B79C8A0-E6B1-4C46-A005-90D6FA760AA8}">
      <text>
        <r>
          <rPr>
            <b/>
            <sz val="9"/>
            <color indexed="81"/>
            <rFont val="MS P ゴシック"/>
            <family val="3"/>
            <charset val="128"/>
          </rPr>
          <t>神埼市特別支援保育推進事業費補助金交付要綱別表で定める単価を記入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9" authorId="0" shapeId="0" xr:uid="{2770AE8B-39F0-4E14-8FD7-487A3933CB1A}">
      <text>
        <r>
          <rPr>
            <b/>
            <sz val="9"/>
            <color indexed="81"/>
            <rFont val="MS P ゴシック"/>
            <family val="3"/>
            <charset val="128"/>
          </rPr>
          <t>加配職員１名分の人件費を記入してください。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9" authorId="0" shapeId="0" xr:uid="{3E0E0550-CB69-4816-8792-EB2CBB82E2E0}">
      <text>
        <r>
          <rPr>
            <b/>
            <sz val="9"/>
            <color indexed="81"/>
            <rFont val="MS P ゴシック"/>
            <family val="3"/>
            <charset val="128"/>
          </rPr>
          <t>該当する区分を選択</t>
        </r>
      </text>
    </comment>
  </commentList>
</comments>
</file>

<file path=xl/sharedStrings.xml><?xml version="1.0" encoding="utf-8"?>
<sst xmlns="http://schemas.openxmlformats.org/spreadsheetml/2006/main" count="86" uniqueCount="58">
  <si>
    <t>対象経費の
支出予定額</t>
    <rPh sb="0" eb="2">
      <t>タイショウ</t>
    </rPh>
    <rPh sb="2" eb="4">
      <t>ケイヒ</t>
    </rPh>
    <rPh sb="6" eb="8">
      <t>シシュツ</t>
    </rPh>
    <rPh sb="8" eb="10">
      <t>ヨテイ</t>
    </rPh>
    <rPh sb="10" eb="11">
      <t>ガク</t>
    </rPh>
    <phoneticPr fontId="2"/>
  </si>
  <si>
    <t>差引額
（Ａ－Ｂ）</t>
    <rPh sb="0" eb="3">
      <t>サシヒキガク</t>
    </rPh>
    <phoneticPr fontId="2"/>
  </si>
  <si>
    <t>基準額</t>
    <rPh sb="0" eb="3">
      <t>キジュンガク</t>
    </rPh>
    <phoneticPr fontId="2"/>
  </si>
  <si>
    <t>市補助金
所要額</t>
    <rPh sb="0" eb="1">
      <t>シ</t>
    </rPh>
    <rPh sb="1" eb="4">
      <t>ホジョキン</t>
    </rPh>
    <rPh sb="5" eb="8">
      <t>ショヨウガク</t>
    </rPh>
    <phoneticPr fontId="2"/>
  </si>
  <si>
    <t>Ａ</t>
  </si>
  <si>
    <t>Ｂ</t>
  </si>
  <si>
    <t>Ｃ</t>
  </si>
  <si>
    <t>Ｄ</t>
  </si>
  <si>
    <t>Ｅ</t>
  </si>
  <si>
    <t>円</t>
    <rPh sb="0" eb="1">
      <t>エン</t>
    </rPh>
    <phoneticPr fontId="2"/>
  </si>
  <si>
    <t>区分</t>
    <rPh sb="0" eb="1">
      <t>ク</t>
    </rPh>
    <rPh sb="1" eb="2">
      <t>ブン</t>
    </rPh>
    <phoneticPr fontId="2"/>
  </si>
  <si>
    <t>寄付金その他
の収入額</t>
    <rPh sb="0" eb="3">
      <t>キフキン</t>
    </rPh>
    <rPh sb="5" eb="6">
      <t>タ</t>
    </rPh>
    <rPh sb="8" eb="11">
      <t>シュウニュウガク</t>
    </rPh>
    <phoneticPr fontId="2"/>
  </si>
  <si>
    <t>市補助基本額
（ＣとＤを比較して少ない方の額）</t>
    <rPh sb="0" eb="1">
      <t>シ</t>
    </rPh>
    <rPh sb="1" eb="3">
      <t>ホジョ</t>
    </rPh>
    <rPh sb="3" eb="6">
      <t>キホンガク</t>
    </rPh>
    <rPh sb="12" eb="14">
      <t>ヒカク</t>
    </rPh>
    <rPh sb="16" eb="17">
      <t>スク</t>
    </rPh>
    <rPh sb="19" eb="20">
      <t>ホウ</t>
    </rPh>
    <rPh sb="21" eb="22">
      <t>ガク</t>
    </rPh>
    <phoneticPr fontId="2"/>
  </si>
  <si>
    <t xml:space="preserve">注１　「Ａ」欄から「Ｇ］欄までの金額は、別表２のそれぞれの該当する欄の「合計」欄の額と合致するものであること。
注２　寄付金その他の収入額欄には、保護者負担額を含む。
</t>
    <rPh sb="0" eb="1">
      <t>チュウ</t>
    </rPh>
    <rPh sb="56" eb="57">
      <t>チュウ</t>
    </rPh>
    <phoneticPr fontId="9"/>
  </si>
  <si>
    <t>児童氏名</t>
    <rPh sb="0" eb="2">
      <t>ジドウ</t>
    </rPh>
    <rPh sb="2" eb="4">
      <t>シメイ</t>
    </rPh>
    <phoneticPr fontId="2"/>
  </si>
  <si>
    <t>Ｆ</t>
  </si>
  <si>
    <t>合計　　</t>
    <rPh sb="0" eb="2">
      <t>ゴウケイ</t>
    </rPh>
    <phoneticPr fontId="2"/>
  </si>
  <si>
    <t>人</t>
    <rPh sb="0" eb="1">
      <t>ニン</t>
    </rPh>
    <phoneticPr fontId="2"/>
  </si>
  <si>
    <t>保育園名：</t>
    <rPh sb="0" eb="3">
      <t>ホイクエン</t>
    </rPh>
    <rPh sb="3" eb="4">
      <t>メイ</t>
    </rPh>
    <phoneticPr fontId="2"/>
  </si>
  <si>
    <t>注１　「Ｆ」欄の合計欄には、「Ｅ」欄の合計欄の金額につき1,000円未満の端数を切捨てた金額を記入すること。</t>
    <rPh sb="0" eb="1">
      <t>チュウ</t>
    </rPh>
    <phoneticPr fontId="9"/>
  </si>
  <si>
    <t>児童氏名</t>
    <rPh sb="0" eb="2">
      <t>ジドウ</t>
    </rPh>
    <rPh sb="2" eb="4">
      <t>シメイ</t>
    </rPh>
    <phoneticPr fontId="6"/>
  </si>
  <si>
    <t>年齢</t>
    <rPh sb="0" eb="2">
      <t>ネンレイ</t>
    </rPh>
    <phoneticPr fontId="6"/>
  </si>
  <si>
    <t>入所
延月数</t>
    <rPh sb="0" eb="2">
      <t>ニュウショ</t>
    </rPh>
    <phoneticPr fontId="6"/>
  </si>
  <si>
    <t>単価</t>
    <rPh sb="0" eb="2">
      <t>タンカ</t>
    </rPh>
    <phoneticPr fontId="6"/>
  </si>
  <si>
    <t>基準額</t>
    <rPh sb="0" eb="2">
      <t>キジュン</t>
    </rPh>
    <rPh sb="2" eb="3">
      <t>ガク</t>
    </rPh>
    <phoneticPr fontId="6"/>
  </si>
  <si>
    <t>手帳所持者</t>
    <rPh sb="0" eb="2">
      <t>テチョウ</t>
    </rPh>
    <rPh sb="2" eb="5">
      <t>ショジシャ</t>
    </rPh>
    <phoneticPr fontId="6"/>
  </si>
  <si>
    <t>判定に
よる者</t>
    <rPh sb="0" eb="2">
      <t>ハンテイ</t>
    </rPh>
    <rPh sb="6" eb="7">
      <t>モノ</t>
    </rPh>
    <phoneticPr fontId="6"/>
  </si>
  <si>
    <t>手帳・判定の内容</t>
    <rPh sb="0" eb="2">
      <t>テチョウ</t>
    </rPh>
    <rPh sb="3" eb="5">
      <t>ハンテイ</t>
    </rPh>
    <rPh sb="6" eb="8">
      <t>ナイヨウ</t>
    </rPh>
    <phoneticPr fontId="6"/>
  </si>
  <si>
    <t>備考</t>
    <rPh sb="0" eb="2">
      <t>ビコウ</t>
    </rPh>
    <phoneticPr fontId="6"/>
  </si>
  <si>
    <t>（Ａ×Ｂ）</t>
  </si>
  <si>
    <t>等級</t>
    <rPh sb="0" eb="2">
      <t>トウキュウ</t>
    </rPh>
    <phoneticPr fontId="6"/>
  </si>
  <si>
    <t>証書番号</t>
    <rPh sb="0" eb="2">
      <t>ショウショ</t>
    </rPh>
    <rPh sb="2" eb="4">
      <t>バンゴウ</t>
    </rPh>
    <phoneticPr fontId="6"/>
  </si>
  <si>
    <t>歳</t>
    <rPh sb="0" eb="1">
      <t>サイ</t>
    </rPh>
    <phoneticPr fontId="6"/>
  </si>
  <si>
    <t>月</t>
    <rPh sb="0" eb="1">
      <t>ツキ</t>
    </rPh>
    <phoneticPr fontId="6"/>
  </si>
  <si>
    <t>円</t>
    <rPh sb="0" eb="1">
      <t>エン</t>
    </rPh>
    <phoneticPr fontId="6"/>
  </si>
  <si>
    <t>人</t>
    <rPh sb="0" eb="1">
      <t>ニン</t>
    </rPh>
    <phoneticPr fontId="6"/>
  </si>
  <si>
    <t>保育園名：</t>
    <rPh sb="0" eb="3">
      <t>ホイクエン</t>
    </rPh>
    <rPh sb="3" eb="4">
      <t>メイ</t>
    </rPh>
    <phoneticPr fontId="6"/>
  </si>
  <si>
    <t xml:space="preserve">注１　「入所延月数」欄には、月の途中で入所する場合は、翌月以降の入所月数を記入すること。
注２　判定により対象児童となった場合は、「判定による者」欄に○印を記入すること。
</t>
    <rPh sb="0" eb="1">
      <t>チュウ</t>
    </rPh>
    <rPh sb="45" eb="46">
      <t>チュウ</t>
    </rPh>
    <phoneticPr fontId="9"/>
  </si>
  <si>
    <t>区分</t>
    <rPh sb="0" eb="2">
      <t>クブン</t>
    </rPh>
    <phoneticPr fontId="9"/>
  </si>
  <si>
    <t>神埼市特別支援保育推進事業実施要綱第３条第１号に該当する児童</t>
    <rPh sb="0" eb="3">
      <t>カンザキシ</t>
    </rPh>
    <rPh sb="3" eb="5">
      <t>トクベツ</t>
    </rPh>
    <rPh sb="5" eb="7">
      <t>シエン</t>
    </rPh>
    <rPh sb="7" eb="9">
      <t>ホイク</t>
    </rPh>
    <rPh sb="9" eb="11">
      <t>スイシン</t>
    </rPh>
    <rPh sb="11" eb="13">
      <t>ジギョウ</t>
    </rPh>
    <rPh sb="13" eb="15">
      <t>ジッシ</t>
    </rPh>
    <rPh sb="15" eb="17">
      <t>ヨウコウ</t>
    </rPh>
    <rPh sb="17" eb="18">
      <t>ダイ</t>
    </rPh>
    <rPh sb="19" eb="20">
      <t>ジョウ</t>
    </rPh>
    <rPh sb="20" eb="21">
      <t>ダイ</t>
    </rPh>
    <rPh sb="22" eb="23">
      <t>ゴウ</t>
    </rPh>
    <rPh sb="24" eb="26">
      <t>ガイトウ</t>
    </rPh>
    <rPh sb="28" eb="30">
      <t>ジドウ</t>
    </rPh>
    <phoneticPr fontId="9"/>
  </si>
  <si>
    <t>神埼市特別支援保育推進事業実施要綱第３条第２号に該当する児童</t>
    <rPh sb="0" eb="3">
      <t>カンザキシ</t>
    </rPh>
    <rPh sb="3" eb="5">
      <t>トクベツ</t>
    </rPh>
    <rPh sb="5" eb="7">
      <t>シエン</t>
    </rPh>
    <rPh sb="7" eb="9">
      <t>ホイク</t>
    </rPh>
    <rPh sb="9" eb="11">
      <t>スイシン</t>
    </rPh>
    <rPh sb="11" eb="13">
      <t>ジギョウ</t>
    </rPh>
    <rPh sb="13" eb="15">
      <t>ジッシ</t>
    </rPh>
    <rPh sb="15" eb="17">
      <t>ヨウコウ</t>
    </rPh>
    <rPh sb="17" eb="18">
      <t>ダイ</t>
    </rPh>
    <rPh sb="19" eb="20">
      <t>ジョウ</t>
    </rPh>
    <rPh sb="20" eb="21">
      <t>ダイ</t>
    </rPh>
    <rPh sb="22" eb="23">
      <t>ゴウ</t>
    </rPh>
    <rPh sb="24" eb="26">
      <t>ガイトウ</t>
    </rPh>
    <rPh sb="28" eb="30">
      <t>ジドウ</t>
    </rPh>
    <phoneticPr fontId="9"/>
  </si>
  <si>
    <t>○</t>
    <phoneticPr fontId="9"/>
  </si>
  <si>
    <t>別紙９</t>
    <rPh sb="0" eb="2">
      <t>ベッシ</t>
    </rPh>
    <phoneticPr fontId="6"/>
  </si>
  <si>
    <t>令和　　年度神埼市特別支援保育推進進事業実績調書</t>
    <rPh sb="4" eb="5">
      <t>ネン</t>
    </rPh>
    <rPh sb="5" eb="6">
      <t>ド</t>
    </rPh>
    <rPh sb="9" eb="11">
      <t>トクベツ</t>
    </rPh>
    <rPh sb="11" eb="13">
      <t>シエン</t>
    </rPh>
    <rPh sb="20" eb="22">
      <t>ジッセキ</t>
    </rPh>
    <rPh sb="22" eb="24">
      <t>チョウショ</t>
    </rPh>
    <phoneticPr fontId="6"/>
  </si>
  <si>
    <t>令和　　年度神埼市特別支援保育推進事業費補助金精算明細書</t>
    <rPh sb="4" eb="6">
      <t>ネンド</t>
    </rPh>
    <rPh sb="9" eb="11">
      <t>トクベツ</t>
    </rPh>
    <rPh sb="11" eb="13">
      <t>シエン</t>
    </rPh>
    <rPh sb="17" eb="19">
      <t>ジギョウ</t>
    </rPh>
    <rPh sb="19" eb="20">
      <t>ヒ</t>
    </rPh>
    <rPh sb="20" eb="23">
      <t>ホジョキン</t>
    </rPh>
    <rPh sb="23" eb="25">
      <t>セイサン</t>
    </rPh>
    <rPh sb="25" eb="28">
      <t>メイサイショ</t>
    </rPh>
    <phoneticPr fontId="2"/>
  </si>
  <si>
    <t>対象経費
の実支出額</t>
    <rPh sb="0" eb="2">
      <t>タイショウ</t>
    </rPh>
    <rPh sb="2" eb="4">
      <t>ケイヒ</t>
    </rPh>
    <rPh sb="6" eb="7">
      <t>ジツ</t>
    </rPh>
    <rPh sb="7" eb="9">
      <t>シシュツ</t>
    </rPh>
    <rPh sb="9" eb="10">
      <t>ガク</t>
    </rPh>
    <phoneticPr fontId="2"/>
  </si>
  <si>
    <t>別紙８</t>
    <rPh sb="0" eb="2">
      <t>ベッシ</t>
    </rPh>
    <phoneticPr fontId="2"/>
  </si>
  <si>
    <t>別紙７</t>
    <rPh sb="0" eb="2">
      <t>ベッシ</t>
    </rPh>
    <phoneticPr fontId="2"/>
  </si>
  <si>
    <t>令和　　年度神埼市特別支援保育推進事業費補助金所要精算書</t>
    <rPh sb="4" eb="6">
      <t>ネンド</t>
    </rPh>
    <rPh sb="9" eb="11">
      <t>トクベツ</t>
    </rPh>
    <rPh sb="11" eb="13">
      <t>シエン</t>
    </rPh>
    <rPh sb="17" eb="19">
      <t>ジギョウ</t>
    </rPh>
    <rPh sb="19" eb="20">
      <t>ヒ</t>
    </rPh>
    <rPh sb="20" eb="23">
      <t>ホジョキン</t>
    </rPh>
    <rPh sb="23" eb="25">
      <t>ショヨウ</t>
    </rPh>
    <rPh sb="25" eb="28">
      <t>セイサンショ</t>
    </rPh>
    <phoneticPr fontId="2"/>
  </si>
  <si>
    <t>市補助
受入済額</t>
    <rPh sb="0" eb="1">
      <t>シ</t>
    </rPh>
    <rPh sb="1" eb="3">
      <t>ホジョ</t>
    </rPh>
    <rPh sb="4" eb="6">
      <t>ウケイ</t>
    </rPh>
    <rPh sb="6" eb="7">
      <t>ス</t>
    </rPh>
    <rPh sb="7" eb="8">
      <t>ガク</t>
    </rPh>
    <phoneticPr fontId="9"/>
  </si>
  <si>
    <t>差引
過不足額</t>
    <rPh sb="0" eb="2">
      <t>サシヒキ</t>
    </rPh>
    <rPh sb="3" eb="6">
      <t>カフソク</t>
    </rPh>
    <rPh sb="6" eb="7">
      <t>ガク</t>
    </rPh>
    <phoneticPr fontId="9"/>
  </si>
  <si>
    <t>Ｆ</t>
    <phoneticPr fontId="9"/>
  </si>
  <si>
    <t>Ｇ</t>
    <phoneticPr fontId="9"/>
  </si>
  <si>
    <t>Ｈ</t>
    <phoneticPr fontId="9"/>
  </si>
  <si>
    <t>Ｉ</t>
    <phoneticPr fontId="9"/>
  </si>
  <si>
    <t>交付決定額</t>
    <rPh sb="0" eb="2">
      <t>コウフ</t>
    </rPh>
    <rPh sb="2" eb="4">
      <t>ケッテイ</t>
    </rPh>
    <rPh sb="4" eb="5">
      <t>ガク</t>
    </rPh>
    <phoneticPr fontId="9"/>
  </si>
  <si>
    <t>円</t>
    <rPh sb="0" eb="1">
      <t>エン</t>
    </rPh>
    <phoneticPr fontId="9"/>
  </si>
  <si>
    <r>
      <t xml:space="preserve">市補助基本額
</t>
    </r>
    <r>
      <rPr>
        <sz val="9"/>
        <rFont val="ＭＳ 明朝"/>
        <family val="1"/>
        <charset val="128"/>
      </rPr>
      <t>（ＣとＤを比較して少ない方の額）</t>
    </r>
    <rPh sb="0" eb="1">
      <t>シ</t>
    </rPh>
    <rPh sb="1" eb="3">
      <t>ホジョ</t>
    </rPh>
    <rPh sb="3" eb="6">
      <t>キホンガク</t>
    </rPh>
    <rPh sb="12" eb="14">
      <t>ヒカク</t>
    </rPh>
    <rPh sb="16" eb="17">
      <t>スク</t>
    </rPh>
    <rPh sb="19" eb="20">
      <t>ホウ</t>
    </rPh>
    <rPh sb="21" eb="22">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</si>
</sst>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 "/>
    <numFmt numFmtId="178" formatCode="#,##0_);[Red]\(#,##0\)"/>
  </numFmts>
  <fonts count="14">
    <font>
      <sz val="11"/>
      <color theme="1"/>
      <name val="游ゴシック"/>
      <family val="2"/>
      <charset val="128"/>
      <scheme val="minor"/>
    </font>
    <font>
      <sz val="11"/>
      <name val="ＭＳ 明朝"/>
      <family val="1"/>
      <charset val="128"/>
    </font>
    <font>
      <sz val="6"/>
      <name val="ＭＳ 明朝"/>
      <family val="1"/>
      <charset val="128"/>
    </font>
    <font>
      <sz val="14"/>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1"/>
      <color indexed="10"/>
      <name val="ＭＳ 明朝"/>
      <family val="1"/>
      <charset val="128"/>
    </font>
    <font>
      <b/>
      <sz val="9"/>
      <color indexed="81"/>
      <name val="MS P ゴシック"/>
      <family val="3"/>
      <charset val="128"/>
    </font>
    <font>
      <sz val="6"/>
      <name val="游ゴシック"/>
      <family val="2"/>
      <charset val="128"/>
      <scheme val="minor"/>
    </font>
    <font>
      <sz val="9"/>
      <color indexed="81"/>
      <name val="MS P ゴシック"/>
      <family val="3"/>
      <charset val="128"/>
    </font>
    <font>
      <sz val="11"/>
      <color theme="1"/>
      <name val="ＭＳ 明朝"/>
      <family val="1"/>
      <charset val="128"/>
    </font>
    <font>
      <sz val="10"/>
      <color theme="1"/>
      <name val="ＭＳ 明朝"/>
      <family val="1"/>
      <charset val="128"/>
    </font>
    <font>
      <sz val="9"/>
      <name val="ＭＳ 明朝"/>
      <family val="1"/>
      <charset val="128"/>
    </font>
  </fonts>
  <fills count="3">
    <fill>
      <patternFill patternType="none"/>
    </fill>
    <fill>
      <patternFill patternType="gray125"/>
    </fill>
    <fill>
      <patternFill patternType="solid">
        <fgColor rgb="FFFFFFCC"/>
        <bgColor indexed="64"/>
      </patternFill>
    </fill>
  </fills>
  <borders count="31">
    <border>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hair">
        <color indexed="64"/>
      </left>
      <right style="thin">
        <color indexed="64"/>
      </right>
      <top/>
      <bottom/>
      <diagonal style="hair">
        <color indexed="64"/>
      </diagonal>
    </border>
    <border diagonalDown="1">
      <left style="hair">
        <color indexed="64"/>
      </left>
      <right style="thin">
        <color indexed="64"/>
      </right>
      <top/>
      <bottom style="thin">
        <color indexed="64"/>
      </bottom>
      <diagonal style="hair">
        <color indexed="64"/>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xf numFmtId="38" fontId="1" fillId="0" borderId="0" applyFont="0" applyFill="0" applyBorder="0" applyAlignment="0" applyProtection="0"/>
    <xf numFmtId="0" fontId="5" fillId="0" borderId="0">
      <alignment vertical="center"/>
    </xf>
  </cellStyleXfs>
  <cellXfs count="119">
    <xf numFmtId="0" fontId="0" fillId="0" borderId="0" xfId="0">
      <alignment vertical="center"/>
    </xf>
    <xf numFmtId="0" fontId="1" fillId="0" borderId="0" xfId="1" applyAlignment="1">
      <alignment horizontal="right" vertical="center"/>
    </xf>
    <xf numFmtId="0" fontId="1" fillId="0" borderId="0" xfId="1"/>
    <xf numFmtId="0" fontId="1" fillId="0" borderId="0" xfId="1" applyAlignment="1">
      <alignment vertical="center"/>
    </xf>
    <xf numFmtId="0" fontId="1" fillId="0" borderId="10" xfId="1" applyBorder="1" applyAlignment="1">
      <alignment vertical="center"/>
    </xf>
    <xf numFmtId="0" fontId="1" fillId="0" borderId="1" xfId="1" applyBorder="1" applyAlignment="1">
      <alignment horizontal="right" vertical="center"/>
    </xf>
    <xf numFmtId="0" fontId="0" fillId="0" borderId="0" xfId="0" applyAlignment="1">
      <alignment vertical="center"/>
    </xf>
    <xf numFmtId="0" fontId="0" fillId="0" borderId="0" xfId="0" applyAlignment="1">
      <alignment vertical="top"/>
    </xf>
    <xf numFmtId="0" fontId="1" fillId="0" borderId="0" xfId="1"/>
    <xf numFmtId="0" fontId="1" fillId="0" borderId="0" xfId="1" applyAlignment="1">
      <alignment vertical="center"/>
    </xf>
    <xf numFmtId="0" fontId="1" fillId="0" borderId="1" xfId="1" applyBorder="1" applyAlignment="1">
      <alignment horizontal="center" vertical="center" wrapText="1"/>
    </xf>
    <xf numFmtId="0" fontId="1" fillId="0" borderId="3" xfId="1" applyBorder="1" applyAlignment="1">
      <alignment horizontal="right" vertical="center"/>
    </xf>
    <xf numFmtId="0" fontId="4" fillId="0" borderId="2" xfId="1" applyFont="1" applyBorder="1" applyAlignment="1">
      <alignment horizontal="center" vertical="center" wrapText="1"/>
    </xf>
    <xf numFmtId="0" fontId="1" fillId="0" borderId="4" xfId="1" applyBorder="1" applyAlignment="1">
      <alignment horizontal="center" vertical="center" wrapText="1"/>
    </xf>
    <xf numFmtId="0" fontId="1" fillId="0" borderId="19" xfId="1" applyBorder="1" applyAlignment="1">
      <alignment horizontal="left" vertical="center" wrapText="1"/>
    </xf>
    <xf numFmtId="0" fontId="1" fillId="0" borderId="20" xfId="1" applyBorder="1" applyAlignment="1">
      <alignment horizontal="right" vertical="center" wrapText="1"/>
    </xf>
    <xf numFmtId="0" fontId="7" fillId="0" borderId="0" xfId="1" applyFont="1" applyAlignment="1">
      <alignment vertical="center"/>
    </xf>
    <xf numFmtId="178" fontId="1" fillId="0" borderId="1" xfId="1" applyNumberFormat="1" applyBorder="1" applyAlignment="1">
      <alignment vertical="center"/>
    </xf>
    <xf numFmtId="178" fontId="1" fillId="0" borderId="2" xfId="1" applyNumberFormat="1" applyBorder="1" applyAlignment="1">
      <alignment vertical="center"/>
    </xf>
    <xf numFmtId="178" fontId="1" fillId="0" borderId="10" xfId="1" applyNumberFormat="1" applyBorder="1" applyAlignment="1">
      <alignment vertical="center"/>
    </xf>
    <xf numFmtId="178" fontId="1" fillId="0" borderId="7" xfId="1" applyNumberFormat="1" applyBorder="1" applyAlignment="1">
      <alignment vertical="center"/>
    </xf>
    <xf numFmtId="177" fontId="1" fillId="0" borderId="6" xfId="1" applyNumberFormat="1" applyBorder="1" applyAlignment="1">
      <alignment vertical="center"/>
    </xf>
    <xf numFmtId="0" fontId="4" fillId="0" borderId="10" xfId="1" applyFont="1" applyBorder="1" applyAlignment="1">
      <alignment horizontal="right" vertical="center"/>
    </xf>
    <xf numFmtId="0" fontId="4" fillId="0" borderId="7" xfId="1" applyFont="1" applyBorder="1" applyAlignment="1">
      <alignment horizontal="right" vertical="center"/>
    </xf>
    <xf numFmtId="0" fontId="4" fillId="0" borderId="6" xfId="1" applyFont="1" applyBorder="1" applyAlignment="1">
      <alignment horizontal="right" vertical="center"/>
    </xf>
    <xf numFmtId="0" fontId="4" fillId="0" borderId="1" xfId="1" applyFont="1" applyBorder="1" applyAlignment="1">
      <alignment horizontal="right" vertical="center"/>
    </xf>
    <xf numFmtId="0" fontId="4" fillId="0" borderId="2" xfId="1" applyFont="1" applyBorder="1" applyAlignment="1">
      <alignment horizontal="right" vertical="center"/>
    </xf>
    <xf numFmtId="176" fontId="4" fillId="0" borderId="3" xfId="1" applyNumberFormat="1" applyFont="1" applyBorder="1" applyAlignment="1">
      <alignment horizontal="right" vertical="center"/>
    </xf>
    <xf numFmtId="0" fontId="4" fillId="0" borderId="3" xfId="1" applyFont="1" applyBorder="1" applyAlignment="1">
      <alignment horizontal="right" vertical="center"/>
    </xf>
    <xf numFmtId="0" fontId="4" fillId="0" borderId="1"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Border="1" applyAlignment="1">
      <alignment horizontal="center" vertical="center"/>
    </xf>
    <xf numFmtId="178" fontId="1" fillId="2" borderId="11" xfId="1" applyNumberFormat="1" applyFill="1" applyBorder="1" applyAlignment="1">
      <alignment vertical="center"/>
    </xf>
    <xf numFmtId="178" fontId="1" fillId="2" borderId="8" xfId="1" applyNumberFormat="1" applyFill="1" applyBorder="1" applyAlignment="1">
      <alignment vertical="center"/>
    </xf>
    <xf numFmtId="178" fontId="1" fillId="2" borderId="12" xfId="1" applyNumberFormat="1" applyFill="1" applyBorder="1" applyAlignment="1">
      <alignment vertical="center"/>
    </xf>
    <xf numFmtId="178" fontId="1" fillId="2" borderId="5" xfId="1" applyNumberFormat="1" applyFill="1" applyBorder="1" applyAlignment="1">
      <alignment vertical="center"/>
    </xf>
    <xf numFmtId="178" fontId="1" fillId="2" borderId="13" xfId="1" applyNumberFormat="1" applyFill="1" applyBorder="1" applyAlignment="1">
      <alignment vertical="center"/>
    </xf>
    <xf numFmtId="178" fontId="1" fillId="2" borderId="9" xfId="1" applyNumberFormat="1" applyFill="1" applyBorder="1" applyAlignment="1">
      <alignment vertical="center"/>
    </xf>
    <xf numFmtId="177" fontId="1" fillId="0" borderId="7" xfId="1" applyNumberFormat="1" applyFill="1" applyBorder="1" applyAlignment="1">
      <alignment vertical="center"/>
    </xf>
    <xf numFmtId="0" fontId="1" fillId="0" borderId="0" xfId="1"/>
    <xf numFmtId="0" fontId="1" fillId="0" borderId="0" xfId="3" applyFont="1">
      <alignment vertical="center"/>
    </xf>
    <xf numFmtId="0" fontId="3" fillId="0" borderId="0" xfId="3" applyFont="1" applyAlignment="1">
      <alignment horizontal="center" vertical="center"/>
    </xf>
    <xf numFmtId="0" fontId="4" fillId="0" borderId="0" xfId="3" applyFont="1">
      <alignment vertical="center"/>
    </xf>
    <xf numFmtId="0" fontId="1" fillId="0" borderId="15" xfId="3" applyFont="1" applyBorder="1" applyAlignment="1">
      <alignment horizontal="center" vertical="center"/>
    </xf>
    <xf numFmtId="38" fontId="1" fillId="0" borderId="15" xfId="2" applyFont="1" applyBorder="1" applyAlignment="1">
      <alignment vertical="center"/>
    </xf>
    <xf numFmtId="0" fontId="1" fillId="0" borderId="15" xfId="3" applyFont="1" applyBorder="1">
      <alignment vertical="center"/>
    </xf>
    <xf numFmtId="0" fontId="7" fillId="0" borderId="0" xfId="3" applyFont="1">
      <alignment vertical="center"/>
    </xf>
    <xf numFmtId="0" fontId="4" fillId="0" borderId="14" xfId="3" applyFont="1" applyBorder="1">
      <alignment vertical="center"/>
    </xf>
    <xf numFmtId="0" fontId="4" fillId="0" borderId="14" xfId="3" applyFont="1" applyBorder="1" applyAlignment="1">
      <alignment horizontal="right" vertical="center"/>
    </xf>
    <xf numFmtId="0" fontId="4" fillId="0" borderId="15" xfId="3" applyFont="1" applyBorder="1" applyAlignment="1">
      <alignment horizontal="right" vertical="center"/>
    </xf>
    <xf numFmtId="0" fontId="4" fillId="0" borderId="15" xfId="3" applyFont="1" applyBorder="1" applyAlignment="1">
      <alignment horizontal="center" vertical="center"/>
    </xf>
    <xf numFmtId="0" fontId="0" fillId="0" borderId="0" xfId="0" applyAlignment="1">
      <alignment horizontal="center" vertical="center"/>
    </xf>
    <xf numFmtId="178" fontId="1" fillId="0" borderId="8" xfId="1" applyNumberFormat="1" applyFill="1" applyBorder="1" applyAlignment="1">
      <alignment vertical="center"/>
    </xf>
    <xf numFmtId="178" fontId="1" fillId="0" borderId="16" xfId="2" applyNumberFormat="1" applyFont="1" applyBorder="1" applyAlignment="1">
      <alignment vertical="center"/>
    </xf>
    <xf numFmtId="178" fontId="1" fillId="0" borderId="15" xfId="2" applyNumberFormat="1" applyFont="1" applyBorder="1" applyAlignment="1">
      <alignment vertical="center"/>
    </xf>
    <xf numFmtId="178" fontId="1" fillId="0" borderId="15" xfId="3" applyNumberFormat="1" applyFont="1" applyBorder="1" applyAlignment="1">
      <alignment horizontal="right" vertical="center"/>
    </xf>
    <xf numFmtId="0" fontId="1" fillId="2" borderId="16" xfId="3" applyFont="1" applyFill="1" applyBorder="1" applyAlignment="1">
      <alignment vertical="center"/>
    </xf>
    <xf numFmtId="178" fontId="1" fillId="2" borderId="16" xfId="3" applyNumberFormat="1" applyFont="1" applyFill="1" applyBorder="1" applyAlignment="1">
      <alignment vertical="center"/>
    </xf>
    <xf numFmtId="178" fontId="1" fillId="2" borderId="16" xfId="2" applyNumberFormat="1" applyFont="1" applyFill="1" applyBorder="1" applyAlignment="1">
      <alignment vertical="center"/>
    </xf>
    <xf numFmtId="0" fontId="1" fillId="2" borderId="17" xfId="3" applyFont="1" applyFill="1" applyBorder="1" applyAlignment="1">
      <alignment vertical="center"/>
    </xf>
    <xf numFmtId="178" fontId="1" fillId="2" borderId="17" xfId="3" applyNumberFormat="1" applyFont="1" applyFill="1" applyBorder="1" applyAlignment="1">
      <alignment vertical="center"/>
    </xf>
    <xf numFmtId="178" fontId="1" fillId="2" borderId="17" xfId="2" applyNumberFormat="1" applyFont="1" applyFill="1" applyBorder="1" applyAlignment="1">
      <alignment vertical="center"/>
    </xf>
    <xf numFmtId="0" fontId="1" fillId="2" borderId="18" xfId="3" applyFont="1" applyFill="1" applyBorder="1" applyAlignment="1">
      <alignment vertical="center"/>
    </xf>
    <xf numFmtId="178" fontId="1" fillId="2" borderId="18" xfId="3" applyNumberFormat="1" applyFont="1" applyFill="1" applyBorder="1" applyAlignment="1">
      <alignment vertical="center"/>
    </xf>
    <xf numFmtId="178" fontId="1" fillId="2" borderId="18" xfId="2" applyNumberFormat="1" applyFont="1" applyFill="1" applyBorder="1" applyAlignment="1">
      <alignment vertical="center"/>
    </xf>
    <xf numFmtId="0" fontId="1" fillId="2" borderId="16" xfId="3" applyFont="1" applyFill="1" applyBorder="1" applyAlignment="1">
      <alignment horizontal="center" vertical="center"/>
    </xf>
    <xf numFmtId="0" fontId="1" fillId="2" borderId="16" xfId="3" applyFont="1" applyFill="1" applyBorder="1" applyAlignment="1">
      <alignment vertical="center" wrapText="1"/>
    </xf>
    <xf numFmtId="0" fontId="2" fillId="2" borderId="16" xfId="3" applyFont="1" applyFill="1" applyBorder="1" applyAlignment="1">
      <alignment vertical="center" wrapText="1"/>
    </xf>
    <xf numFmtId="0" fontId="1" fillId="2" borderId="17" xfId="3" applyFont="1" applyFill="1" applyBorder="1" applyAlignment="1">
      <alignment horizontal="center" vertical="center"/>
    </xf>
    <xf numFmtId="0" fontId="1" fillId="2" borderId="17" xfId="3" applyFont="1" applyFill="1" applyBorder="1" applyAlignment="1">
      <alignment vertical="center" wrapText="1"/>
    </xf>
    <xf numFmtId="0" fontId="1" fillId="2" borderId="18" xfId="3" applyFont="1" applyFill="1" applyBorder="1" applyAlignment="1">
      <alignment horizontal="center" vertical="center"/>
    </xf>
    <xf numFmtId="0" fontId="1" fillId="2" borderId="18" xfId="3" applyFont="1" applyFill="1" applyBorder="1" applyAlignment="1">
      <alignment vertical="center" wrapText="1"/>
    </xf>
    <xf numFmtId="0" fontId="4" fillId="2" borderId="10" xfId="1" applyFont="1" applyFill="1" applyBorder="1" applyAlignment="1">
      <alignment horizontal="left" vertical="center" wrapText="1"/>
    </xf>
    <xf numFmtId="0" fontId="3" fillId="0" borderId="0" xfId="3" applyFont="1" applyAlignment="1">
      <alignment horizontal="center" vertical="center"/>
    </xf>
    <xf numFmtId="0" fontId="1" fillId="0" borderId="0" xfId="3" applyFont="1" applyBorder="1" applyAlignment="1">
      <alignment horizontal="right" vertical="center"/>
    </xf>
    <xf numFmtId="0" fontId="1" fillId="2" borderId="4" xfId="3" applyFont="1" applyFill="1" applyBorder="1" applyAlignment="1">
      <alignment horizontal="left" vertical="center" indent="1"/>
    </xf>
    <xf numFmtId="0" fontId="4" fillId="0" borderId="0" xfId="3" applyFont="1" applyAlignment="1">
      <alignment horizontal="left" vertical="top" wrapText="1"/>
    </xf>
    <xf numFmtId="0" fontId="4" fillId="0" borderId="14" xfId="3" applyFont="1" applyBorder="1" applyAlignment="1">
      <alignment horizontal="center" vertical="center"/>
    </xf>
    <xf numFmtId="0" fontId="4" fillId="0" borderId="29" xfId="3" applyFont="1" applyBorder="1" applyAlignment="1">
      <alignment horizontal="center" vertical="center"/>
    </xf>
    <xf numFmtId="0" fontId="4" fillId="0" borderId="15" xfId="3" applyFont="1" applyBorder="1" applyAlignment="1">
      <alignment horizontal="center" vertical="center"/>
    </xf>
    <xf numFmtId="0" fontId="4" fillId="0" borderId="14" xfId="3" applyFont="1" applyBorder="1" applyAlignment="1">
      <alignment horizontal="center" vertical="center" wrapText="1"/>
    </xf>
    <xf numFmtId="0" fontId="4" fillId="0" borderId="29" xfId="1" applyFont="1" applyBorder="1" applyAlignment="1">
      <alignment horizontal="center" vertical="center"/>
    </xf>
    <xf numFmtId="0" fontId="4" fillId="0" borderId="30" xfId="3" applyFont="1" applyBorder="1" applyAlignment="1">
      <alignment horizontal="center" vertical="center"/>
    </xf>
    <xf numFmtId="0" fontId="4" fillId="0" borderId="30" xfId="3" applyFont="1" applyBorder="1" applyAlignment="1">
      <alignment horizontal="center" vertical="center" wrapText="1"/>
    </xf>
    <xf numFmtId="0" fontId="1" fillId="0" borderId="20" xfId="1" applyBorder="1" applyAlignment="1">
      <alignment horizontal="center" vertical="center" wrapText="1"/>
    </xf>
    <xf numFmtId="0" fontId="1" fillId="0" borderId="4" xfId="1" applyBorder="1" applyAlignment="1">
      <alignment horizontal="center" vertical="center" wrapText="1"/>
    </xf>
    <xf numFmtId="0" fontId="1" fillId="0" borderId="19" xfId="1" applyBorder="1" applyAlignment="1">
      <alignment horizontal="center" vertical="center" wrapText="1"/>
    </xf>
    <xf numFmtId="0" fontId="1" fillId="0" borderId="24" xfId="1" applyBorder="1" applyAlignment="1">
      <alignment horizontal="center" vertical="center" wrapText="1"/>
    </xf>
    <xf numFmtId="0" fontId="1" fillId="0" borderId="25" xfId="1" applyBorder="1" applyAlignment="1">
      <alignment horizontal="center" vertical="center" wrapText="1"/>
    </xf>
    <xf numFmtId="0" fontId="1" fillId="0" borderId="26" xfId="1" applyBorder="1" applyAlignment="1">
      <alignment horizontal="center" vertical="center" wrapText="1"/>
    </xf>
    <xf numFmtId="0" fontId="1" fillId="0" borderId="21" xfId="1" applyFill="1" applyBorder="1" applyAlignment="1">
      <alignment vertical="center" wrapText="1"/>
    </xf>
    <xf numFmtId="0" fontId="1" fillId="0" borderId="22" xfId="1" applyFill="1" applyBorder="1" applyAlignment="1">
      <alignment vertical="center" wrapText="1"/>
    </xf>
    <xf numFmtId="0" fontId="1" fillId="0" borderId="23" xfId="1" applyFill="1" applyBorder="1" applyAlignment="1">
      <alignment vertical="center" wrapText="1"/>
    </xf>
    <xf numFmtId="0" fontId="1" fillId="0" borderId="4" xfId="1" applyBorder="1" applyAlignment="1">
      <alignment horizontal="left" vertical="center" indent="1"/>
    </xf>
    <xf numFmtId="0" fontId="1" fillId="0" borderId="0" xfId="1" applyAlignment="1">
      <alignment horizontal="left" vertical="center"/>
    </xf>
    <xf numFmtId="0" fontId="3" fillId="0" borderId="0" xfId="1" applyFont="1" applyAlignment="1">
      <alignment horizontal="center" vertical="center"/>
    </xf>
    <xf numFmtId="0" fontId="1" fillId="0" borderId="0" xfId="1" applyAlignment="1">
      <alignment vertical="center"/>
    </xf>
    <xf numFmtId="3" fontId="1" fillId="0" borderId="27" xfId="1" applyNumberFormat="1" applyFill="1" applyBorder="1" applyAlignment="1">
      <alignment vertical="center"/>
    </xf>
    <xf numFmtId="0" fontId="1" fillId="0" borderId="27" xfId="1" applyFill="1" applyBorder="1" applyAlignment="1">
      <alignment vertical="center"/>
    </xf>
    <xf numFmtId="0" fontId="1" fillId="0" borderId="28" xfId="1" applyFill="1" applyBorder="1" applyAlignment="1">
      <alignment vertical="center"/>
    </xf>
    <xf numFmtId="0" fontId="4" fillId="0" borderId="24" xfId="1" applyFont="1" applyBorder="1" applyAlignment="1">
      <alignment horizontal="center" vertical="center" wrapText="1"/>
    </xf>
    <xf numFmtId="0" fontId="4" fillId="0" borderId="25" xfId="1" applyFont="1" applyBorder="1" applyAlignment="1">
      <alignment horizontal="center" vertical="center" wrapText="1"/>
    </xf>
    <xf numFmtId="0" fontId="4" fillId="0" borderId="26" xfId="1" applyFont="1" applyBorder="1" applyAlignment="1">
      <alignment horizontal="center" vertical="center" wrapText="1"/>
    </xf>
    <xf numFmtId="0" fontId="4" fillId="0" borderId="0" xfId="1" applyFont="1" applyAlignment="1">
      <alignment vertical="top" wrapText="1"/>
    </xf>
    <xf numFmtId="0" fontId="4" fillId="0" borderId="0" xfId="1" applyFont="1" applyAlignment="1">
      <alignment vertical="top"/>
    </xf>
    <xf numFmtId="0" fontId="4" fillId="0" borderId="24" xfId="1" applyFont="1" applyFill="1" applyBorder="1" applyAlignment="1">
      <alignment horizontal="center" vertical="center" wrapText="1"/>
    </xf>
    <xf numFmtId="0" fontId="4" fillId="0" borderId="26" xfId="1" applyFont="1" applyFill="1" applyBorder="1" applyAlignment="1">
      <alignment horizontal="center" vertical="center" wrapText="1"/>
    </xf>
    <xf numFmtId="0" fontId="4" fillId="0" borderId="20" xfId="1" applyFont="1" applyFill="1" applyBorder="1" applyAlignment="1">
      <alignment horizontal="right" vertical="center"/>
    </xf>
    <xf numFmtId="0" fontId="4" fillId="0" borderId="19" xfId="1" applyFont="1" applyFill="1" applyBorder="1" applyAlignment="1">
      <alignment horizontal="right" vertical="center"/>
    </xf>
    <xf numFmtId="0" fontId="4" fillId="0" borderId="14" xfId="1" applyFont="1" applyFill="1" applyBorder="1" applyAlignment="1">
      <alignment horizontal="center" vertical="center" wrapText="1"/>
    </xf>
    <xf numFmtId="0" fontId="4" fillId="0" borderId="15" xfId="1" applyFont="1" applyFill="1" applyBorder="1" applyAlignment="1">
      <alignment horizontal="right" vertical="center"/>
    </xf>
    <xf numFmtId="0" fontId="12" fillId="0" borderId="25" xfId="0" applyFont="1" applyBorder="1" applyAlignment="1">
      <alignment horizontal="right" vertical="center"/>
    </xf>
    <xf numFmtId="0" fontId="12" fillId="0" borderId="14" xfId="0" applyFont="1" applyBorder="1" applyAlignment="1">
      <alignment horizontal="right" vertical="center"/>
    </xf>
    <xf numFmtId="0" fontId="12" fillId="0" borderId="26" xfId="0" applyFont="1" applyBorder="1" applyAlignment="1">
      <alignment horizontal="right" vertical="center"/>
    </xf>
    <xf numFmtId="178" fontId="1" fillId="0" borderId="6" xfId="1" applyNumberFormat="1" applyFont="1" applyFill="1" applyBorder="1" applyAlignment="1">
      <alignment vertical="center"/>
    </xf>
    <xf numFmtId="178" fontId="11" fillId="0" borderId="19" xfId="0" applyNumberFormat="1" applyFont="1" applyBorder="1">
      <alignment vertical="center"/>
    </xf>
    <xf numFmtId="178" fontId="11" fillId="2" borderId="4" xfId="0" applyNumberFormat="1" applyFont="1" applyFill="1" applyBorder="1">
      <alignment vertical="center"/>
    </xf>
    <xf numFmtId="178" fontId="11" fillId="2" borderId="15" xfId="0" applyNumberFormat="1" applyFont="1" applyFill="1" applyBorder="1">
      <alignment vertical="center"/>
    </xf>
    <xf numFmtId="0" fontId="1" fillId="0" borderId="4" xfId="1" applyNumberFormat="1" applyBorder="1" applyAlignment="1">
      <alignment horizontal="left" vertical="center" indent="1"/>
    </xf>
  </cellXfs>
  <cellStyles count="4">
    <cellStyle name="桁区切り 2" xfId="2" xr:uid="{00000000-0005-0000-0000-00002F000000}"/>
    <cellStyle name="標準" xfId="0" builtinId="0"/>
    <cellStyle name="標準 2" xfId="1" xr:uid="{00000000-0005-0000-0000-000030000000}"/>
    <cellStyle name="標準_05伊万里市_県費補助実績（別表１・２・３）" xfId="3" xr:uid="{00000000-0005-0000-0000-00003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54298-4EC4-4CBC-895F-B44F24117F3E}">
  <sheetPr>
    <pageSetUpPr fitToPage="1"/>
  </sheetPr>
  <dimension ref="A1:J24"/>
  <sheetViews>
    <sheetView tabSelected="1" workbookViewId="0">
      <selection activeCell="N8" sqref="N8"/>
    </sheetView>
  </sheetViews>
  <sheetFormatPr defaultRowHeight="18.75"/>
  <cols>
    <col min="1" max="1" width="16.625" customWidth="1"/>
    <col min="2" max="2" width="5" bestFit="1" customWidth="1"/>
    <col min="3" max="3" width="7.5" customWidth="1"/>
    <col min="4" max="4" width="10.625" customWidth="1"/>
    <col min="5" max="5" width="14.625" customWidth="1"/>
    <col min="6" max="6" width="5.5" bestFit="1" customWidth="1"/>
    <col min="7" max="7" width="12.625" customWidth="1"/>
    <col min="9" max="10" width="18.625" customWidth="1"/>
  </cols>
  <sheetData>
    <row r="1" spans="1:10">
      <c r="A1" s="40" t="s">
        <v>42</v>
      </c>
      <c r="B1" s="40"/>
      <c r="C1" s="40"/>
      <c r="D1" s="40"/>
      <c r="E1" s="40"/>
      <c r="F1" s="40"/>
      <c r="G1" s="40"/>
      <c r="H1" s="40"/>
      <c r="I1" s="40"/>
      <c r="J1" s="40"/>
    </row>
    <row r="2" spans="1:10">
      <c r="A2" s="73" t="s">
        <v>43</v>
      </c>
      <c r="B2" s="73"/>
      <c r="C2" s="73"/>
      <c r="D2" s="73"/>
      <c r="E2" s="73"/>
      <c r="F2" s="73"/>
      <c r="G2" s="73"/>
      <c r="H2" s="73"/>
      <c r="I2" s="73"/>
      <c r="J2" s="73"/>
    </row>
    <row r="3" spans="1:10">
      <c r="A3" s="41"/>
      <c r="B3" s="41"/>
      <c r="C3" s="41"/>
      <c r="D3" s="41"/>
      <c r="E3" s="41"/>
      <c r="F3" s="41"/>
      <c r="G3" s="41"/>
      <c r="H3" s="41"/>
      <c r="I3" s="39"/>
      <c r="J3" s="39"/>
    </row>
    <row r="4" spans="1:10">
      <c r="A4" s="46"/>
      <c r="B4" s="39"/>
      <c r="C4" s="39"/>
      <c r="D4" s="39"/>
      <c r="E4" s="39"/>
      <c r="F4" s="39"/>
      <c r="G4" s="74" t="s">
        <v>36</v>
      </c>
      <c r="H4" s="74"/>
      <c r="I4" s="75"/>
      <c r="J4" s="75"/>
    </row>
    <row r="5" spans="1:10">
      <c r="A5" s="41"/>
      <c r="B5" s="41"/>
      <c r="C5" s="41"/>
      <c r="D5" s="41"/>
      <c r="E5" s="41"/>
      <c r="F5" s="41"/>
      <c r="G5" s="41"/>
      <c r="H5" s="41"/>
      <c r="I5" s="39"/>
      <c r="J5" s="39"/>
    </row>
    <row r="6" spans="1:10">
      <c r="A6" s="82" t="s">
        <v>20</v>
      </c>
      <c r="B6" s="82" t="s">
        <v>21</v>
      </c>
      <c r="C6" s="80" t="s">
        <v>22</v>
      </c>
      <c r="D6" s="77" t="s">
        <v>23</v>
      </c>
      <c r="E6" s="77" t="s">
        <v>24</v>
      </c>
      <c r="F6" s="77" t="s">
        <v>25</v>
      </c>
      <c r="G6" s="77"/>
      <c r="H6" s="83" t="s">
        <v>26</v>
      </c>
      <c r="I6" s="82" t="s">
        <v>27</v>
      </c>
      <c r="J6" s="82" t="s">
        <v>28</v>
      </c>
    </row>
    <row r="7" spans="1:10">
      <c r="A7" s="82"/>
      <c r="B7" s="82"/>
      <c r="C7" s="81"/>
      <c r="D7" s="78"/>
      <c r="E7" s="78"/>
      <c r="F7" s="79"/>
      <c r="G7" s="79"/>
      <c r="H7" s="83"/>
      <c r="I7" s="82"/>
      <c r="J7" s="82"/>
    </row>
    <row r="8" spans="1:10">
      <c r="A8" s="82"/>
      <c r="B8" s="82"/>
      <c r="C8" s="49" t="s">
        <v>4</v>
      </c>
      <c r="D8" s="49" t="s">
        <v>5</v>
      </c>
      <c r="E8" s="50" t="s">
        <v>29</v>
      </c>
      <c r="F8" s="50" t="s">
        <v>30</v>
      </c>
      <c r="G8" s="50" t="s">
        <v>31</v>
      </c>
      <c r="H8" s="83"/>
      <c r="I8" s="82"/>
      <c r="J8" s="82"/>
    </row>
    <row r="9" spans="1:10">
      <c r="A9" s="47"/>
      <c r="B9" s="48" t="s">
        <v>32</v>
      </c>
      <c r="C9" s="48" t="s">
        <v>33</v>
      </c>
      <c r="D9" s="48" t="s">
        <v>34</v>
      </c>
      <c r="E9" s="48" t="s">
        <v>34</v>
      </c>
      <c r="F9" s="47"/>
      <c r="G9" s="47"/>
      <c r="H9" s="47"/>
      <c r="I9" s="47"/>
      <c r="J9" s="47"/>
    </row>
    <row r="10" spans="1:10" ht="22.5" customHeight="1">
      <c r="A10" s="56"/>
      <c r="B10" s="57"/>
      <c r="C10" s="57"/>
      <c r="D10" s="58"/>
      <c r="E10" s="53">
        <f>C10*D10</f>
        <v>0</v>
      </c>
      <c r="F10" s="65"/>
      <c r="G10" s="66"/>
      <c r="H10" s="65"/>
      <c r="I10" s="67"/>
      <c r="J10" s="66"/>
    </row>
    <row r="11" spans="1:10" ht="22.5" customHeight="1">
      <c r="A11" s="59"/>
      <c r="B11" s="60"/>
      <c r="C11" s="60"/>
      <c r="D11" s="61"/>
      <c r="E11" s="53">
        <f t="shared" ref="E11:E19" si="0">C11*D11</f>
        <v>0</v>
      </c>
      <c r="F11" s="68"/>
      <c r="G11" s="59"/>
      <c r="H11" s="68"/>
      <c r="I11" s="69"/>
      <c r="J11" s="69"/>
    </row>
    <row r="12" spans="1:10" ht="22.5" customHeight="1">
      <c r="A12" s="59"/>
      <c r="B12" s="60"/>
      <c r="C12" s="60"/>
      <c r="D12" s="61"/>
      <c r="E12" s="53">
        <f t="shared" si="0"/>
        <v>0</v>
      </c>
      <c r="F12" s="68"/>
      <c r="G12" s="59"/>
      <c r="H12" s="68"/>
      <c r="I12" s="69"/>
      <c r="J12" s="69"/>
    </row>
    <row r="13" spans="1:10" ht="22.5" customHeight="1">
      <c r="A13" s="59"/>
      <c r="B13" s="60"/>
      <c r="C13" s="60"/>
      <c r="D13" s="61"/>
      <c r="E13" s="53">
        <f t="shared" si="0"/>
        <v>0</v>
      </c>
      <c r="F13" s="68"/>
      <c r="G13" s="59"/>
      <c r="H13" s="68"/>
      <c r="I13" s="69"/>
      <c r="J13" s="69"/>
    </row>
    <row r="14" spans="1:10" ht="22.5" customHeight="1">
      <c r="A14" s="59"/>
      <c r="B14" s="60"/>
      <c r="C14" s="60"/>
      <c r="D14" s="61"/>
      <c r="E14" s="53">
        <f t="shared" si="0"/>
        <v>0</v>
      </c>
      <c r="F14" s="68"/>
      <c r="G14" s="59"/>
      <c r="H14" s="68"/>
      <c r="I14" s="69"/>
      <c r="J14" s="69"/>
    </row>
    <row r="15" spans="1:10" ht="22.5" customHeight="1">
      <c r="A15" s="59"/>
      <c r="B15" s="60"/>
      <c r="C15" s="60"/>
      <c r="D15" s="61"/>
      <c r="E15" s="53">
        <f t="shared" si="0"/>
        <v>0</v>
      </c>
      <c r="F15" s="68"/>
      <c r="G15" s="59"/>
      <c r="H15" s="68"/>
      <c r="I15" s="69"/>
      <c r="J15" s="69"/>
    </row>
    <row r="16" spans="1:10" ht="22.5" customHeight="1">
      <c r="A16" s="59"/>
      <c r="B16" s="60"/>
      <c r="C16" s="60"/>
      <c r="D16" s="61"/>
      <c r="E16" s="53">
        <f t="shared" si="0"/>
        <v>0</v>
      </c>
      <c r="F16" s="68"/>
      <c r="G16" s="59"/>
      <c r="H16" s="68"/>
      <c r="I16" s="69"/>
      <c r="J16" s="69"/>
    </row>
    <row r="17" spans="1:10" ht="22.5" customHeight="1">
      <c r="A17" s="59"/>
      <c r="B17" s="60"/>
      <c r="C17" s="60"/>
      <c r="D17" s="61"/>
      <c r="E17" s="53">
        <f t="shared" si="0"/>
        <v>0</v>
      </c>
      <c r="F17" s="68"/>
      <c r="G17" s="59"/>
      <c r="H17" s="68"/>
      <c r="I17" s="69"/>
      <c r="J17" s="69"/>
    </row>
    <row r="18" spans="1:10" ht="22.5" customHeight="1">
      <c r="A18" s="59"/>
      <c r="B18" s="60"/>
      <c r="C18" s="60"/>
      <c r="D18" s="61"/>
      <c r="E18" s="53">
        <f t="shared" si="0"/>
        <v>0</v>
      </c>
      <c r="F18" s="68"/>
      <c r="G18" s="59"/>
      <c r="H18" s="68"/>
      <c r="I18" s="69"/>
      <c r="J18" s="69"/>
    </row>
    <row r="19" spans="1:10" ht="22.5" customHeight="1">
      <c r="A19" s="62"/>
      <c r="B19" s="63"/>
      <c r="C19" s="63"/>
      <c r="D19" s="64"/>
      <c r="E19" s="53">
        <f t="shared" si="0"/>
        <v>0</v>
      </c>
      <c r="F19" s="70"/>
      <c r="G19" s="62"/>
      <c r="H19" s="70"/>
      <c r="I19" s="71"/>
      <c r="J19" s="71"/>
    </row>
    <row r="20" spans="1:10">
      <c r="A20" s="48" t="s">
        <v>35</v>
      </c>
      <c r="B20" s="48"/>
      <c r="C20" s="48" t="s">
        <v>33</v>
      </c>
      <c r="D20" s="48"/>
      <c r="E20" s="48" t="s">
        <v>34</v>
      </c>
      <c r="F20" s="48"/>
      <c r="G20" s="48"/>
      <c r="H20" s="48"/>
      <c r="I20" s="48"/>
      <c r="J20" s="48"/>
    </row>
    <row r="21" spans="1:10" ht="22.5" customHeight="1">
      <c r="A21" s="43">
        <f>COUNTA(A10:A19)</f>
        <v>0</v>
      </c>
      <c r="B21" s="43"/>
      <c r="C21" s="55">
        <f>SUM(C10:C19)</f>
        <v>0</v>
      </c>
      <c r="D21" s="44"/>
      <c r="E21" s="54">
        <f>SUM(E10:E19)</f>
        <v>0</v>
      </c>
      <c r="F21" s="45"/>
      <c r="G21" s="45"/>
      <c r="H21" s="45"/>
      <c r="I21" s="45"/>
      <c r="J21" s="45"/>
    </row>
    <row r="22" spans="1:10">
      <c r="A22" s="42"/>
      <c r="B22" s="42"/>
      <c r="C22" s="42"/>
      <c r="D22" s="42"/>
      <c r="E22" s="42"/>
      <c r="F22" s="42"/>
      <c r="G22" s="42"/>
      <c r="H22" s="42"/>
      <c r="I22" s="42"/>
      <c r="J22" s="42"/>
    </row>
    <row r="23" spans="1:10" ht="18.75" customHeight="1">
      <c r="A23" s="76" t="s">
        <v>37</v>
      </c>
      <c r="B23" s="76"/>
      <c r="C23" s="76"/>
      <c r="D23" s="76"/>
      <c r="E23" s="76"/>
      <c r="F23" s="76"/>
      <c r="G23" s="76"/>
      <c r="H23" s="76"/>
      <c r="I23" s="76"/>
      <c r="J23" s="76"/>
    </row>
    <row r="24" spans="1:10">
      <c r="A24" s="76"/>
      <c r="B24" s="76"/>
      <c r="C24" s="76"/>
      <c r="D24" s="76"/>
      <c r="E24" s="76"/>
      <c r="F24" s="76"/>
      <c r="G24" s="76"/>
      <c r="H24" s="76"/>
      <c r="I24" s="76"/>
      <c r="J24" s="76"/>
    </row>
  </sheetData>
  <mergeCells count="13">
    <mergeCell ref="A2:J2"/>
    <mergeCell ref="G4:H4"/>
    <mergeCell ref="I4:J4"/>
    <mergeCell ref="A23:J24"/>
    <mergeCell ref="D6:D7"/>
    <mergeCell ref="E6:E7"/>
    <mergeCell ref="F6:G7"/>
    <mergeCell ref="C6:C7"/>
    <mergeCell ref="A6:A8"/>
    <mergeCell ref="H6:H8"/>
    <mergeCell ref="I6:I8"/>
    <mergeCell ref="J6:J8"/>
    <mergeCell ref="B6:B8"/>
  </mergeCells>
  <phoneticPr fontId="9"/>
  <printOptions horizontalCentered="1"/>
  <pageMargins left="0.70866141732283472" right="0.70866141732283472" top="0.74803149606299213" bottom="0.74803149606299213" header="0.31496062992125984" footer="0.31496062992125984"/>
  <pageSetup paperSize="9" orientation="landscape" horizontalDpi="0"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D82C36D-DE03-4706-99FA-6A57C03FC9B1}">
          <x14:formula1>
            <xm:f>プルダウン!$B$2:$B$3</xm:f>
          </x14:formula1>
          <xm:sqref>H10:H19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B65EE-D04C-44E5-935D-9F594CC2EDE0}">
  <sheetPr>
    <pageSetUpPr fitToPage="1"/>
  </sheetPr>
  <dimension ref="A1:I24"/>
  <sheetViews>
    <sheetView zoomScaleNormal="100" zoomScaleSheetLayoutView="100" workbookViewId="0"/>
  </sheetViews>
  <sheetFormatPr defaultRowHeight="18.75"/>
  <cols>
    <col min="1" max="1" width="7.625" customWidth="1"/>
    <col min="2" max="2" width="6.625" customWidth="1"/>
    <col min="3" max="3" width="7.625" customWidth="1"/>
    <col min="4" max="9" width="16.125" customWidth="1"/>
  </cols>
  <sheetData>
    <row r="1" spans="1:9" s="6" customFormat="1">
      <c r="A1" s="9" t="s">
        <v>46</v>
      </c>
      <c r="B1" s="9"/>
      <c r="C1" s="9"/>
      <c r="D1" s="9"/>
      <c r="E1" s="9"/>
      <c r="F1" s="9"/>
      <c r="G1" s="9"/>
      <c r="H1" s="9"/>
      <c r="I1" s="9"/>
    </row>
    <row r="2" spans="1:9" s="6" customFormat="1">
      <c r="A2" s="95" t="s">
        <v>44</v>
      </c>
      <c r="B2" s="96"/>
      <c r="C2" s="96"/>
      <c r="D2" s="96"/>
      <c r="E2" s="96"/>
      <c r="F2" s="96"/>
      <c r="G2" s="96"/>
      <c r="H2" s="96"/>
      <c r="I2" s="96"/>
    </row>
    <row r="4" spans="1:9">
      <c r="A4" s="16"/>
      <c r="B4" s="8"/>
      <c r="C4" s="8"/>
      <c r="D4" s="8"/>
      <c r="E4" s="8"/>
      <c r="F4" s="8"/>
      <c r="G4" s="1" t="s">
        <v>18</v>
      </c>
      <c r="H4" s="93" t="str">
        <f>IF(別紙9!I4="","",別紙9!I4)</f>
        <v/>
      </c>
      <c r="I4" s="93"/>
    </row>
    <row r="6" spans="1:9" ht="40.5" customHeight="1">
      <c r="A6" s="100" t="s">
        <v>14</v>
      </c>
      <c r="B6" s="101"/>
      <c r="C6" s="102"/>
      <c r="D6" s="29" t="s">
        <v>45</v>
      </c>
      <c r="E6" s="12" t="s">
        <v>11</v>
      </c>
      <c r="F6" s="12" t="s">
        <v>1</v>
      </c>
      <c r="G6" s="12" t="s">
        <v>2</v>
      </c>
      <c r="H6" s="12" t="s">
        <v>12</v>
      </c>
      <c r="I6" s="30" t="s">
        <v>3</v>
      </c>
    </row>
    <row r="7" spans="1:9">
      <c r="A7" s="84"/>
      <c r="B7" s="85"/>
      <c r="C7" s="86"/>
      <c r="D7" s="22" t="s">
        <v>4</v>
      </c>
      <c r="E7" s="23" t="s">
        <v>5</v>
      </c>
      <c r="F7" s="23" t="s">
        <v>6</v>
      </c>
      <c r="G7" s="23" t="s">
        <v>7</v>
      </c>
      <c r="H7" s="23" t="s">
        <v>8</v>
      </c>
      <c r="I7" s="24" t="s">
        <v>15</v>
      </c>
    </row>
    <row r="8" spans="1:9">
      <c r="A8" s="87"/>
      <c r="B8" s="88"/>
      <c r="C8" s="89"/>
      <c r="D8" s="25" t="s">
        <v>9</v>
      </c>
      <c r="E8" s="26" t="s">
        <v>9</v>
      </c>
      <c r="F8" s="26" t="s">
        <v>9</v>
      </c>
      <c r="G8" s="26" t="s">
        <v>9</v>
      </c>
      <c r="H8" s="26" t="s">
        <v>9</v>
      </c>
      <c r="I8" s="11"/>
    </row>
    <row r="9" spans="1:9" ht="22.5" customHeight="1">
      <c r="A9" s="90" t="str">
        <f>IF(別紙9!A10="","",別紙9!A10)</f>
        <v/>
      </c>
      <c r="B9" s="91"/>
      <c r="C9" s="92"/>
      <c r="D9" s="32"/>
      <c r="E9" s="33"/>
      <c r="F9" s="52">
        <f>D9-E9</f>
        <v>0</v>
      </c>
      <c r="G9" s="52">
        <f>別紙9!E10</f>
        <v>0</v>
      </c>
      <c r="H9" s="52">
        <f>MIN(VALUE(F9),VALUE(G9))</f>
        <v>0</v>
      </c>
      <c r="I9" s="97"/>
    </row>
    <row r="10" spans="1:9" ht="22.5" customHeight="1">
      <c r="A10" s="90" t="str">
        <f>IF(別紙9!A11="","",別紙9!A11)</f>
        <v/>
      </c>
      <c r="B10" s="91"/>
      <c r="C10" s="92"/>
      <c r="D10" s="34"/>
      <c r="E10" s="35"/>
      <c r="F10" s="52">
        <f t="shared" ref="F10:F18" si="0">D10-E10</f>
        <v>0</v>
      </c>
      <c r="G10" s="52">
        <f>別紙9!E11</f>
        <v>0</v>
      </c>
      <c r="H10" s="52">
        <f t="shared" ref="H10:H18" si="1">MIN(VALUE(F10),VALUE(G10))</f>
        <v>0</v>
      </c>
      <c r="I10" s="98"/>
    </row>
    <row r="11" spans="1:9" ht="22.5" customHeight="1">
      <c r="A11" s="90" t="str">
        <f>IF(別紙9!A12="","",別紙9!A12)</f>
        <v/>
      </c>
      <c r="B11" s="91"/>
      <c r="C11" s="92"/>
      <c r="D11" s="34"/>
      <c r="E11" s="35"/>
      <c r="F11" s="52">
        <f t="shared" si="0"/>
        <v>0</v>
      </c>
      <c r="G11" s="52">
        <f>別紙9!E12</f>
        <v>0</v>
      </c>
      <c r="H11" s="52">
        <f t="shared" si="1"/>
        <v>0</v>
      </c>
      <c r="I11" s="98"/>
    </row>
    <row r="12" spans="1:9" ht="22.5" customHeight="1">
      <c r="A12" s="90" t="str">
        <f>IF(別紙9!A13="","",別紙9!A13)</f>
        <v/>
      </c>
      <c r="B12" s="91"/>
      <c r="C12" s="92"/>
      <c r="D12" s="34"/>
      <c r="E12" s="35"/>
      <c r="F12" s="52">
        <f t="shared" si="0"/>
        <v>0</v>
      </c>
      <c r="G12" s="52">
        <f>別紙9!E13</f>
        <v>0</v>
      </c>
      <c r="H12" s="52">
        <f t="shared" si="1"/>
        <v>0</v>
      </c>
      <c r="I12" s="98"/>
    </row>
    <row r="13" spans="1:9" ht="22.5" customHeight="1">
      <c r="A13" s="90" t="str">
        <f>IF(別紙9!A14="","",別紙9!A14)</f>
        <v/>
      </c>
      <c r="B13" s="91"/>
      <c r="C13" s="92"/>
      <c r="D13" s="34"/>
      <c r="E13" s="35"/>
      <c r="F13" s="52">
        <f t="shared" si="0"/>
        <v>0</v>
      </c>
      <c r="G13" s="52">
        <f>別紙9!E14</f>
        <v>0</v>
      </c>
      <c r="H13" s="52">
        <f t="shared" si="1"/>
        <v>0</v>
      </c>
      <c r="I13" s="98"/>
    </row>
    <row r="14" spans="1:9" ht="22.5" customHeight="1">
      <c r="A14" s="90" t="str">
        <f>IF(別紙9!A15="","",別紙9!A15)</f>
        <v/>
      </c>
      <c r="B14" s="91"/>
      <c r="C14" s="92"/>
      <c r="D14" s="34"/>
      <c r="E14" s="35"/>
      <c r="F14" s="52">
        <f t="shared" si="0"/>
        <v>0</v>
      </c>
      <c r="G14" s="52">
        <f>別紙9!E15</f>
        <v>0</v>
      </c>
      <c r="H14" s="52">
        <f t="shared" si="1"/>
        <v>0</v>
      </c>
      <c r="I14" s="98"/>
    </row>
    <row r="15" spans="1:9" ht="22.5" customHeight="1">
      <c r="A15" s="90" t="str">
        <f>IF(別紙9!A16="","",別紙9!A16)</f>
        <v/>
      </c>
      <c r="B15" s="91"/>
      <c r="C15" s="92"/>
      <c r="D15" s="34"/>
      <c r="E15" s="35"/>
      <c r="F15" s="52">
        <f t="shared" si="0"/>
        <v>0</v>
      </c>
      <c r="G15" s="52">
        <f>別紙9!E16</f>
        <v>0</v>
      </c>
      <c r="H15" s="52">
        <f t="shared" si="1"/>
        <v>0</v>
      </c>
      <c r="I15" s="98"/>
    </row>
    <row r="16" spans="1:9" ht="22.5" customHeight="1">
      <c r="A16" s="90" t="str">
        <f>IF(別紙9!A17="","",別紙9!A17)</f>
        <v/>
      </c>
      <c r="B16" s="91"/>
      <c r="C16" s="92"/>
      <c r="D16" s="34"/>
      <c r="E16" s="35"/>
      <c r="F16" s="52">
        <f t="shared" si="0"/>
        <v>0</v>
      </c>
      <c r="G16" s="52">
        <f>別紙9!E17</f>
        <v>0</v>
      </c>
      <c r="H16" s="52">
        <f t="shared" si="1"/>
        <v>0</v>
      </c>
      <c r="I16" s="98"/>
    </row>
    <row r="17" spans="1:9" ht="22.5" customHeight="1">
      <c r="A17" s="90" t="str">
        <f>IF(別紙9!A18="","",別紙9!A18)</f>
        <v/>
      </c>
      <c r="B17" s="91"/>
      <c r="C17" s="92"/>
      <c r="D17" s="34"/>
      <c r="E17" s="35"/>
      <c r="F17" s="52">
        <f t="shared" si="0"/>
        <v>0</v>
      </c>
      <c r="G17" s="52">
        <f>別紙9!E18</f>
        <v>0</v>
      </c>
      <c r="H17" s="52">
        <f t="shared" si="1"/>
        <v>0</v>
      </c>
      <c r="I17" s="98"/>
    </row>
    <row r="18" spans="1:9" ht="22.5" customHeight="1">
      <c r="A18" s="90" t="str">
        <f>IF(別紙9!A19="","",別紙9!A19)</f>
        <v/>
      </c>
      <c r="B18" s="91"/>
      <c r="C18" s="92"/>
      <c r="D18" s="36"/>
      <c r="E18" s="37"/>
      <c r="F18" s="52">
        <f t="shared" si="0"/>
        <v>0</v>
      </c>
      <c r="G18" s="52">
        <f>別紙9!E19</f>
        <v>0</v>
      </c>
      <c r="H18" s="52">
        <f t="shared" si="1"/>
        <v>0</v>
      </c>
      <c r="I18" s="99"/>
    </row>
    <row r="19" spans="1:9" ht="22.5" customHeight="1">
      <c r="A19" s="87"/>
      <c r="B19" s="88"/>
      <c r="C19" s="89"/>
      <c r="D19" s="17"/>
      <c r="E19" s="18"/>
      <c r="F19" s="18"/>
      <c r="G19" s="18"/>
      <c r="H19" s="18"/>
      <c r="I19" s="27" t="s">
        <v>9</v>
      </c>
    </row>
    <row r="20" spans="1:9" ht="22.5" customHeight="1">
      <c r="A20" s="15" t="s">
        <v>16</v>
      </c>
      <c r="B20" s="13">
        <f>COUNTA(D9:D18)</f>
        <v>0</v>
      </c>
      <c r="C20" s="14" t="s">
        <v>17</v>
      </c>
      <c r="D20" s="19">
        <f>SUM(D9:D18)</f>
        <v>0</v>
      </c>
      <c r="E20" s="20">
        <f>SUM(E9:E18)</f>
        <v>0</v>
      </c>
      <c r="F20" s="20">
        <f t="shared" ref="F20:H20" si="2">SUM(F9:F18)</f>
        <v>0</v>
      </c>
      <c r="G20" s="20">
        <f t="shared" si="2"/>
        <v>0</v>
      </c>
      <c r="H20" s="20">
        <f t="shared" si="2"/>
        <v>0</v>
      </c>
      <c r="I20" s="21">
        <f>ROUNDDOWN(H20,-3)</f>
        <v>0</v>
      </c>
    </row>
    <row r="21" spans="1:9" ht="18.75" customHeight="1">
      <c r="A21" s="94" t="s">
        <v>19</v>
      </c>
      <c r="B21" s="94"/>
      <c r="C21" s="94"/>
      <c r="D21" s="94"/>
      <c r="E21" s="94"/>
      <c r="F21" s="94"/>
      <c r="G21" s="94"/>
      <c r="H21" s="94"/>
      <c r="I21" s="94"/>
    </row>
    <row r="22" spans="1:9" ht="18.75" customHeight="1"/>
    <row r="23" spans="1:9" ht="18.75" customHeight="1"/>
    <row r="24" spans="1:9" ht="18.75" customHeight="1"/>
  </sheetData>
  <mergeCells count="18">
    <mergeCell ref="A2:I2"/>
    <mergeCell ref="A9:C9"/>
    <mergeCell ref="A10:C10"/>
    <mergeCell ref="A11:C11"/>
    <mergeCell ref="A12:C12"/>
    <mergeCell ref="I9:I18"/>
    <mergeCell ref="A14:C14"/>
    <mergeCell ref="A15:C15"/>
    <mergeCell ref="A16:C16"/>
    <mergeCell ref="A6:C6"/>
    <mergeCell ref="A7:C7"/>
    <mergeCell ref="A8:C8"/>
    <mergeCell ref="A13:C13"/>
    <mergeCell ref="H4:I4"/>
    <mergeCell ref="A21:I21"/>
    <mergeCell ref="A17:C17"/>
    <mergeCell ref="A18:C18"/>
    <mergeCell ref="A19:C19"/>
  </mergeCells>
  <phoneticPr fontId="9"/>
  <printOptions horizontalCentered="1"/>
  <pageMargins left="0.70866141732283472" right="0.70866141732283472" top="0.74803149606299213" bottom="0.74803149606299213" header="0.31496062992125984" footer="0.31496062992125984"/>
  <pageSetup paperSize="9" orientation="landscape"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D533B-DE79-4E27-8B8B-1841E5A43E7D}">
  <sheetPr>
    <pageSetUpPr fitToPage="1"/>
  </sheetPr>
  <dimension ref="A1:J11"/>
  <sheetViews>
    <sheetView workbookViewId="0">
      <selection activeCell="I14" sqref="I14"/>
    </sheetView>
  </sheetViews>
  <sheetFormatPr defaultRowHeight="18.75"/>
  <cols>
    <col min="1" max="1" width="18.625" customWidth="1"/>
    <col min="2" max="10" width="14.125" customWidth="1"/>
  </cols>
  <sheetData>
    <row r="1" spans="1:10">
      <c r="A1" s="3" t="s">
        <v>47</v>
      </c>
      <c r="B1" s="2"/>
      <c r="C1" s="2"/>
      <c r="D1" s="2"/>
      <c r="E1" s="2"/>
      <c r="F1" s="2"/>
      <c r="G1" s="2"/>
    </row>
    <row r="2" spans="1:10">
      <c r="A2" s="95" t="s">
        <v>48</v>
      </c>
      <c r="B2" s="95"/>
      <c r="C2" s="95"/>
      <c r="D2" s="95"/>
      <c r="E2" s="95"/>
      <c r="F2" s="95"/>
      <c r="G2" s="95"/>
      <c r="H2" s="95"/>
      <c r="I2" s="95"/>
      <c r="J2" s="95"/>
    </row>
    <row r="4" spans="1:10" s="6" customFormat="1">
      <c r="A4" s="3"/>
      <c r="B4" s="3"/>
      <c r="C4" s="3"/>
      <c r="D4" s="3"/>
      <c r="H4" s="1" t="s">
        <v>18</v>
      </c>
      <c r="I4" s="118" t="str">
        <f>IF(別紙9!I4="","",別紙9!I4)</f>
        <v/>
      </c>
      <c r="J4" s="118"/>
    </row>
    <row r="6" spans="1:10" ht="40.5" customHeight="1">
      <c r="A6" s="10" t="s">
        <v>10</v>
      </c>
      <c r="B6" s="12" t="s">
        <v>0</v>
      </c>
      <c r="C6" s="12" t="s">
        <v>11</v>
      </c>
      <c r="D6" s="12" t="s">
        <v>1</v>
      </c>
      <c r="E6" s="31" t="s">
        <v>2</v>
      </c>
      <c r="F6" s="12" t="s">
        <v>57</v>
      </c>
      <c r="G6" s="30" t="s">
        <v>3</v>
      </c>
      <c r="H6" s="105" t="s">
        <v>55</v>
      </c>
      <c r="I6" s="109" t="s">
        <v>49</v>
      </c>
      <c r="J6" s="106" t="s">
        <v>50</v>
      </c>
    </row>
    <row r="7" spans="1:10">
      <c r="A7" s="4"/>
      <c r="B7" s="23" t="s">
        <v>4</v>
      </c>
      <c r="C7" s="23" t="s">
        <v>5</v>
      </c>
      <c r="D7" s="23" t="s">
        <v>6</v>
      </c>
      <c r="E7" s="23" t="s">
        <v>7</v>
      </c>
      <c r="F7" s="23" t="s">
        <v>8</v>
      </c>
      <c r="G7" s="24" t="s">
        <v>51</v>
      </c>
      <c r="H7" s="107" t="s">
        <v>52</v>
      </c>
      <c r="I7" s="110" t="s">
        <v>53</v>
      </c>
      <c r="J7" s="108" t="s">
        <v>54</v>
      </c>
    </row>
    <row r="8" spans="1:10">
      <c r="A8" s="5"/>
      <c r="B8" s="26" t="s">
        <v>9</v>
      </c>
      <c r="C8" s="26" t="s">
        <v>9</v>
      </c>
      <c r="D8" s="26" t="s">
        <v>9</v>
      </c>
      <c r="E8" s="26" t="s">
        <v>9</v>
      </c>
      <c r="F8" s="26" t="s">
        <v>9</v>
      </c>
      <c r="G8" s="28" t="s">
        <v>9</v>
      </c>
      <c r="H8" s="111" t="s">
        <v>56</v>
      </c>
      <c r="I8" s="112" t="s">
        <v>56</v>
      </c>
      <c r="J8" s="113" t="s">
        <v>56</v>
      </c>
    </row>
    <row r="9" spans="1:10" ht="60" customHeight="1">
      <c r="A9" s="72"/>
      <c r="B9" s="38">
        <f>別紙8!D20</f>
        <v>0</v>
      </c>
      <c r="C9" s="38">
        <f>別紙8!E20</f>
        <v>0</v>
      </c>
      <c r="D9" s="38">
        <f>別紙8!F20</f>
        <v>0</v>
      </c>
      <c r="E9" s="38">
        <f>別紙8!G20</f>
        <v>0</v>
      </c>
      <c r="F9" s="38">
        <f>別紙8!H20</f>
        <v>0</v>
      </c>
      <c r="G9" s="114">
        <f>別紙8!I20</f>
        <v>0</v>
      </c>
      <c r="H9" s="116"/>
      <c r="I9" s="117"/>
      <c r="J9" s="115">
        <f>H9-I9</f>
        <v>0</v>
      </c>
    </row>
    <row r="11" spans="1:10" s="7" customFormat="1" ht="37.5" customHeight="1">
      <c r="A11" s="103" t="s">
        <v>13</v>
      </c>
      <c r="B11" s="104"/>
      <c r="C11" s="104"/>
      <c r="D11" s="104"/>
      <c r="E11" s="104"/>
      <c r="F11" s="104"/>
      <c r="G11" s="104"/>
    </row>
  </sheetData>
  <mergeCells count="3">
    <mergeCell ref="A11:G11"/>
    <mergeCell ref="A2:J2"/>
    <mergeCell ref="I4:J4"/>
  </mergeCells>
  <phoneticPr fontId="9"/>
  <printOptions horizontalCentered="1"/>
  <pageMargins left="0.70866141732283472" right="0.70866141732283472" top="0.94488188976377963" bottom="0.74803149606299213" header="0.31496062992125984" footer="0.31496062992125984"/>
  <pageSetup paperSize="9" scale="82" orientation="landscape" horizontalDpi="0"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B1F643D-1C52-4D13-8DBC-619DB0B074BF}">
          <x14:formula1>
            <xm:f>プルダウン!$A$2:$A$4</xm:f>
          </x14:formula1>
          <xm:sqref>A9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2ED0-A302-4D7B-9D24-FD6128C79B3C}">
  <dimension ref="A1:B3"/>
  <sheetViews>
    <sheetView workbookViewId="0">
      <selection activeCell="C2" sqref="C2"/>
    </sheetView>
  </sheetViews>
  <sheetFormatPr defaultRowHeight="18.75"/>
  <cols>
    <col min="1" max="1" width="61" bestFit="1" customWidth="1"/>
  </cols>
  <sheetData>
    <row r="1" spans="1:2">
      <c r="A1" s="51" t="s">
        <v>38</v>
      </c>
    </row>
    <row r="2" spans="1:2">
      <c r="A2" t="s">
        <v>39</v>
      </c>
      <c r="B2" t="s">
        <v>41</v>
      </c>
    </row>
    <row r="3" spans="1:2">
      <c r="A3" t="s">
        <v>40</v>
      </c>
    </row>
  </sheetData>
  <phoneticPr fontId="9"/>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別紙9</vt:lpstr>
      <vt:lpstr>別紙8</vt:lpstr>
      <vt:lpstr>別紙7</vt:lpstr>
      <vt:lpstr>プルダウン</vt:lpstr>
      <vt:lpstr>別紙8!Print_Area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2021-04-13T11:06:54Z</cp:lastPrinted>
  <dcterms:created xsi:type="dcterms:W3CDTF">2021-04-13T08:47:23Z</dcterms:created>
  <dcterms:modified xsi:type="dcterms:W3CDTF">2021-04-13T11:07:11Z</dcterms:modified>
</cp:coreProperties>
</file>